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/>
  <bookViews>
    <workbookView xWindow="0" yWindow="0" windowWidth="20490" windowHeight="7755" activeTab="1"/>
  </bookViews>
  <sheets>
    <sheet name="Data" sheetId="10" r:id="rId1"/>
    <sheet name="Mac. wise (Ccap.)" sheetId="11" r:id="rId2"/>
  </sheets>
  <definedNames>
    <definedName name="_xlnm._FilterDatabase" localSheetId="0" hidden="1">Data!$A$2:$AK$6000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1" l="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E10" i="11"/>
  <c r="F10" i="11"/>
  <c r="G10" i="11"/>
  <c r="H10" i="11"/>
  <c r="D11" i="1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4" i="11"/>
  <c r="E14" i="11"/>
  <c r="F14" i="11"/>
  <c r="G14" i="11"/>
  <c r="H14" i="11"/>
  <c r="D15" i="11"/>
  <c r="E15" i="11"/>
  <c r="F15" i="11"/>
  <c r="G15" i="11"/>
  <c r="H15" i="11"/>
  <c r="D16" i="11"/>
  <c r="E16" i="11"/>
  <c r="F16" i="11"/>
  <c r="G16" i="11"/>
  <c r="H16" i="11"/>
  <c r="D17" i="11"/>
  <c r="E17" i="11"/>
  <c r="F17" i="11"/>
  <c r="G17" i="11"/>
  <c r="H17" i="11"/>
  <c r="D18" i="11"/>
  <c r="E18" i="11"/>
  <c r="F18" i="11"/>
  <c r="G18" i="11"/>
  <c r="H18" i="11"/>
  <c r="D19" i="11"/>
  <c r="E19" i="11"/>
  <c r="F19" i="11"/>
  <c r="G19" i="11"/>
  <c r="H19" i="11"/>
  <c r="D20" i="11"/>
  <c r="E20" i="11"/>
  <c r="F20" i="11"/>
  <c r="G20" i="11"/>
  <c r="H20" i="11"/>
  <c r="D21" i="11"/>
  <c r="E21" i="11"/>
  <c r="F21" i="11"/>
  <c r="G21" i="11"/>
  <c r="H21" i="11"/>
  <c r="D22" i="11"/>
  <c r="E22" i="11"/>
  <c r="F22" i="11"/>
  <c r="G22" i="11"/>
  <c r="H22" i="11"/>
  <c r="D23" i="11"/>
  <c r="E23" i="11"/>
  <c r="F23" i="11"/>
  <c r="G23" i="11"/>
  <c r="H23" i="11"/>
  <c r="D24" i="11"/>
  <c r="E24" i="11"/>
  <c r="F24" i="11"/>
  <c r="G24" i="11"/>
  <c r="H24" i="11"/>
  <c r="D25" i="11"/>
  <c r="E25" i="11"/>
  <c r="F25" i="11"/>
  <c r="G25" i="11"/>
  <c r="H25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6" i="11"/>
  <c r="C7" i="11"/>
  <c r="C5" i="11"/>
  <c r="D3" i="11"/>
  <c r="E3" i="11"/>
  <c r="F3" i="11"/>
  <c r="G3" i="11"/>
  <c r="H3" i="11"/>
  <c r="C3" i="11"/>
  <c r="AC1" i="10" l="1"/>
  <c r="AG1" i="10" l="1"/>
</calcChain>
</file>

<file path=xl/sharedStrings.xml><?xml version="1.0" encoding="utf-8"?>
<sst xmlns="http://schemas.openxmlformats.org/spreadsheetml/2006/main" count="23437" uniqueCount="2144">
  <si>
    <t>A</t>
  </si>
  <si>
    <t>B</t>
  </si>
  <si>
    <t>UNIT</t>
  </si>
  <si>
    <t>SUMBPRODPERNAME</t>
  </si>
  <si>
    <t>SUMTPRODPERNAME</t>
  </si>
  <si>
    <t>SUMPLANWTPERNAME</t>
  </si>
  <si>
    <t>FABRICCATEGORY</t>
  </si>
  <si>
    <t>SUMAPRODPERFABCAT</t>
  </si>
  <si>
    <t>SUMBPRODPERFABCAT</t>
  </si>
  <si>
    <t>SUMTPRODPERFABCAT</t>
  </si>
  <si>
    <t>DG</t>
  </si>
  <si>
    <t>KMNO</t>
  </si>
  <si>
    <t>CS_PO</t>
  </si>
  <si>
    <t>CF_PCNT</t>
  </si>
  <si>
    <t>PRODAPERMACHINE</t>
  </si>
  <si>
    <t>PRODBPERMACHINE</t>
  </si>
  <si>
    <t>PRODTPERMACHINE</t>
  </si>
  <si>
    <t>PLANNEDPERMACHINE</t>
  </si>
  <si>
    <t>CS_YARN</t>
  </si>
  <si>
    <t>CS_FABRIC</t>
  </si>
  <si>
    <t>PO</t>
  </si>
  <si>
    <t>MERCHANDISERCODE</t>
  </si>
  <si>
    <t>MERCHANDISER</t>
  </si>
  <si>
    <t>CUSTOMER</t>
  </si>
  <si>
    <t>CATEGORY</t>
  </si>
  <si>
    <t>FABRIC</t>
  </si>
  <si>
    <t>SUBWORKORDERNO</t>
  </si>
  <si>
    <t>FABRICCODE</t>
  </si>
  <si>
    <t>SIZEWIDTH</t>
  </si>
  <si>
    <t>TPROD</t>
  </si>
  <si>
    <t>MBPROD</t>
  </si>
  <si>
    <t>TRIMPROD</t>
  </si>
  <si>
    <t>PRODDATE</t>
  </si>
  <si>
    <t>CF_YARN</t>
  </si>
  <si>
    <t>CF_PLANWT</t>
  </si>
  <si>
    <t>CF_FPO</t>
  </si>
  <si>
    <t>CF_FARIC</t>
  </si>
  <si>
    <t>Beacon  Knitt Unit 1</t>
  </si>
  <si>
    <t>PQ Spndx</t>
  </si>
  <si>
    <t>34/24</t>
  </si>
  <si>
    <t xml:space="preserve">COM-000294, </t>
  </si>
  <si>
    <t>30/1  CMB  Acru</t>
  </si>
  <si>
    <t>Honeycomb PQ Spndx</t>
  </si>
  <si>
    <t>COM-000294</t>
  </si>
  <si>
    <t>G12379</t>
  </si>
  <si>
    <t>ABID HAMEED</t>
  </si>
  <si>
    <t>Masood Textile Mills Ltd.</t>
  </si>
  <si>
    <t>Dark Dyed</t>
  </si>
  <si>
    <t>MH72</t>
  </si>
  <si>
    <t>76"</t>
  </si>
  <si>
    <t>Single Jersey</t>
  </si>
  <si>
    <t xml:space="preserve">COM-000276, </t>
  </si>
  <si>
    <t>32/1  BCI CMB  Acru</t>
  </si>
  <si>
    <t>COM-000275</t>
  </si>
  <si>
    <t>G11635</t>
  </si>
  <si>
    <t>MUHAMMAD ZAHID</t>
  </si>
  <si>
    <t>Dyed</t>
  </si>
  <si>
    <t>M11</t>
  </si>
  <si>
    <t>68"</t>
  </si>
  <si>
    <t xml:space="preserve">COM-000275, </t>
  </si>
  <si>
    <t>COM-000276</t>
  </si>
  <si>
    <t xml:space="preserve">COM-000303, </t>
  </si>
  <si>
    <t>COM-000303</t>
  </si>
  <si>
    <t>D2205</t>
  </si>
  <si>
    <t>HABIB ULLAH</t>
  </si>
  <si>
    <t>Heather</t>
  </si>
  <si>
    <t>72"</t>
  </si>
  <si>
    <t>24/1  CRD  BSB-1588</t>
  </si>
  <si>
    <t>Single Jersey Spndx</t>
  </si>
  <si>
    <t xml:space="preserve">MCY-P-5PK-CRW-A, </t>
  </si>
  <si>
    <t>40/1  CVC(60/40) CRD CF  Acru</t>
  </si>
  <si>
    <t>MCY-P-5PK-CRW-A</t>
  </si>
  <si>
    <t>G12938</t>
  </si>
  <si>
    <t>USMAN SALEEM</t>
  </si>
  <si>
    <t>Macy's</t>
  </si>
  <si>
    <t>White</t>
  </si>
  <si>
    <t>M35</t>
  </si>
  <si>
    <t>66"</t>
  </si>
  <si>
    <t>COM-000216</t>
  </si>
  <si>
    <t>G2977</t>
  </si>
  <si>
    <t>IMRAN SIDDIQUE</t>
  </si>
  <si>
    <t>36/1  CMB Compact  Acru</t>
  </si>
  <si>
    <t xml:space="preserve">COM-000216, </t>
  </si>
  <si>
    <t xml:space="preserve">COM-000269, </t>
  </si>
  <si>
    <t>COM-000269</t>
  </si>
  <si>
    <t xml:space="preserve">20 Den  Spandex Creora  Acru, 36/1  CMB Compact  Acru, </t>
  </si>
  <si>
    <t>COM-000247</t>
  </si>
  <si>
    <t xml:space="preserve">COM-000247, </t>
  </si>
  <si>
    <t xml:space="preserve">SD52015SS21NOS2, </t>
  </si>
  <si>
    <t>36/1  BCI CMB Compact  FDD ACRU</t>
  </si>
  <si>
    <t>Compact Jersey Spndx</t>
  </si>
  <si>
    <t>SD52015SS21NOS2</t>
  </si>
  <si>
    <t>G12087</t>
  </si>
  <si>
    <t>M. RIZWAN ASHRAF</t>
  </si>
  <si>
    <t>STICHD</t>
  </si>
  <si>
    <t>MB45</t>
  </si>
  <si>
    <t>70"</t>
  </si>
  <si>
    <t xml:space="preserve">COM-000271, </t>
  </si>
  <si>
    <t xml:space="preserve">40 DEN  Spandex  Acru, 30/1  CMB Compact  Acru, </t>
  </si>
  <si>
    <t>COM-000271</t>
  </si>
  <si>
    <t xml:space="preserve">SD-P-LBX52015C2, </t>
  </si>
  <si>
    <t xml:space="preserve">20 Den  Spandex Creora  Acru, 36/1  BCI CMB Compact  Acru, </t>
  </si>
  <si>
    <t>SD-P-LBX52015C2</t>
  </si>
  <si>
    <t xml:space="preserve">COM-000259, </t>
  </si>
  <si>
    <t xml:space="preserve">30/1  54%Cotton46%Modal Slub  Acru, 20 Den  Spandex Creora  Acru, </t>
  </si>
  <si>
    <t>Slub Jersey Spndx</t>
  </si>
  <si>
    <t>COM-000259</t>
  </si>
  <si>
    <t>G12839</t>
  </si>
  <si>
    <t>TOSEEF HAIDER SHAH</t>
  </si>
  <si>
    <t>M599</t>
  </si>
  <si>
    <t xml:space="preserve">SD-P-SDBX1277, </t>
  </si>
  <si>
    <t>SD-P-SDBX1277</t>
  </si>
  <si>
    <t>L</t>
  </si>
  <si>
    <t>30/1  54%Cotton46%Modal Slub  Acru</t>
  </si>
  <si>
    <t xml:space="preserve">SD-TR1884AW21-4, </t>
  </si>
  <si>
    <t>36/1  BCI CMB  MS-3337</t>
  </si>
  <si>
    <t>SD-PBXECOM2556X</t>
  </si>
  <si>
    <t>36/1  BCI CMB  BS-1925B</t>
  </si>
  <si>
    <t xml:space="preserve">SD-PBXECOM2556X, </t>
  </si>
  <si>
    <t>SD-CMD-BX1035U2</t>
  </si>
  <si>
    <t xml:space="preserve">SD-CMD-BX1035U2, </t>
  </si>
  <si>
    <t>SD-TR1884AW21-4</t>
  </si>
  <si>
    <t>SD-PMRTPR9493-A</t>
  </si>
  <si>
    <t xml:space="preserve">SD-PMRTPR9493-A, </t>
  </si>
  <si>
    <t xml:space="preserve">SD-TR1884AW21-6, </t>
  </si>
  <si>
    <t xml:space="preserve">36/1  BCI CMB  BS-1925B, 30 DEN  Spandex  Acru, </t>
  </si>
  <si>
    <t>SD-LV-BXR5005T1</t>
  </si>
  <si>
    <t xml:space="preserve">SD-LV-BXR5005T1, </t>
  </si>
  <si>
    <t>SD-B52015AW21-5</t>
  </si>
  <si>
    <t xml:space="preserve">SD-B52015AW21-5, </t>
  </si>
  <si>
    <t>SD-TR1884AW21-6</t>
  </si>
  <si>
    <t>SD-LV1529AW21-2</t>
  </si>
  <si>
    <t xml:space="preserve">SD-LV1529AW21-2, </t>
  </si>
  <si>
    <t>SD-LVBXR9019</t>
  </si>
  <si>
    <t xml:space="preserve">SD-LVBXR9019, </t>
  </si>
  <si>
    <t xml:space="preserve">SD-TR1884AW21-5, </t>
  </si>
  <si>
    <t>SD-TR1884AW21-5</t>
  </si>
  <si>
    <t>SD-P-SDBX1279</t>
  </si>
  <si>
    <t xml:space="preserve">SD-P-SDBX1279, </t>
  </si>
  <si>
    <t>SD-CMD-BX1036J2</t>
  </si>
  <si>
    <t xml:space="preserve">SD-CMD-BX1036J2, </t>
  </si>
  <si>
    <t>SD-LVSD-BXR01D1</t>
  </si>
  <si>
    <t xml:space="preserve">SD-LVSD-BXR01D1, </t>
  </si>
  <si>
    <t>SD-LVPRBXR3916A</t>
  </si>
  <si>
    <t>Printed S/Jersey Spndx</t>
  </si>
  <si>
    <t>M433</t>
  </si>
  <si>
    <t xml:space="preserve">SD-LVPRBXR3916A, </t>
  </si>
  <si>
    <t>SD-BX5005AW21-3</t>
  </si>
  <si>
    <t xml:space="preserve">SD-BX5005AW21-3, </t>
  </si>
  <si>
    <t>SD-CMD-BX1035J2</t>
  </si>
  <si>
    <t xml:space="preserve">SD-CMD-BX1035J2, </t>
  </si>
  <si>
    <t xml:space="preserve">SD-P-CYBRF2025B, </t>
  </si>
  <si>
    <t xml:space="preserve">36/1  CVC(60/40) Chain  MCY-638, 20 Den  Spandex Creora  Acru, </t>
  </si>
  <si>
    <t>SD-P-CYBRF2025B</t>
  </si>
  <si>
    <t xml:space="preserve">MCY-P-5PK-VNK-A, </t>
  </si>
  <si>
    <t>MCY-P-5PK-VNK-A</t>
  </si>
  <si>
    <t>SD-LVSD-BXR01G1</t>
  </si>
  <si>
    <t xml:space="preserve">SD-LVSD-BXR01G1, </t>
  </si>
  <si>
    <t xml:space="preserve">36/1  BCI CMB Compact  FDD ACRU, 20 Den  Spandex Creora  Acru, </t>
  </si>
  <si>
    <t>SD-CMD-BX1054B</t>
  </si>
  <si>
    <t xml:space="preserve">SD-CMD-BX1054B, </t>
  </si>
  <si>
    <t>34/28</t>
  </si>
  <si>
    <t xml:space="preserve">SD-TNCLBXR3926, </t>
  </si>
  <si>
    <t xml:space="preserve">32/1  Tencel LF  Acru, 20 Den  Spandex Creora  Acru, </t>
  </si>
  <si>
    <t>SD-TNCLBXR3926</t>
  </si>
  <si>
    <t>80"</t>
  </si>
  <si>
    <t>Sueded Jersey Spndx</t>
  </si>
  <si>
    <t xml:space="preserve">COM-000278, </t>
  </si>
  <si>
    <t>36/1  CMB  Acru</t>
  </si>
  <si>
    <t>Printed Sueded Jersey Spndx</t>
  </si>
  <si>
    <t>COM-000278</t>
  </si>
  <si>
    <t>G4341</t>
  </si>
  <si>
    <t>KASHIF MUNIR</t>
  </si>
  <si>
    <t>MH0</t>
  </si>
  <si>
    <t>YD S/J Spndx</t>
  </si>
  <si>
    <t xml:space="preserve">SD-P-YDBXR2506B, </t>
  </si>
  <si>
    <t>36/1  BCI CMB Compact  ACRU(FYD)</t>
  </si>
  <si>
    <t>YD F.Stripe Jersey Spndx</t>
  </si>
  <si>
    <t>SD-LVYD-BXR01E1</t>
  </si>
  <si>
    <t>M624</t>
  </si>
  <si>
    <t>64"</t>
  </si>
  <si>
    <t xml:space="preserve">SD-LVYD-BXR01E1, </t>
  </si>
  <si>
    <t>SD-P-YDBXR2506B</t>
  </si>
  <si>
    <t>YD F.Stripe Jersey Lycra</t>
  </si>
  <si>
    <t>M472</t>
  </si>
  <si>
    <t>SD-LVYD-BXR01D1</t>
  </si>
  <si>
    <t xml:space="preserve">36/1  BCI CMB  ACRU(FYD), 36/1  CMB Compact CF  ACRU(FYD), </t>
  </si>
  <si>
    <t xml:space="preserve">SD-LVYD-BXR01D1, </t>
  </si>
  <si>
    <t xml:space="preserve">JJ-BXR5409C, </t>
  </si>
  <si>
    <t>JJ-BXR5409C</t>
  </si>
  <si>
    <t>G14814</t>
  </si>
  <si>
    <t>ISHFAQ AHMAD FAROOQI</t>
  </si>
  <si>
    <t>Jack &amp; Jones BW</t>
  </si>
  <si>
    <t xml:space="preserve">SD-LVYDBXR3921A, </t>
  </si>
  <si>
    <t xml:space="preserve">20 Den  Spandex Creora  Acru, 36/1  Organic CTN CMB Compact  Acru, </t>
  </si>
  <si>
    <t>Organic Single Jersey Spndx</t>
  </si>
  <si>
    <t>SD-LVYDBXR3921A</t>
  </si>
  <si>
    <t>MF08</t>
  </si>
  <si>
    <t>Beacon  Knitt Unit 2</t>
  </si>
  <si>
    <t>18/22</t>
  </si>
  <si>
    <t xml:space="preserve">COM-000306, </t>
  </si>
  <si>
    <t>24/1  CRD CF  Acru</t>
  </si>
  <si>
    <t>COM-000301</t>
  </si>
  <si>
    <t>G12660</t>
  </si>
  <si>
    <t>SADAAT NASEEM KHAN</t>
  </si>
  <si>
    <t>20"</t>
  </si>
  <si>
    <t>20/1  CMB Compact  Acru</t>
  </si>
  <si>
    <t xml:space="preserve">COM-000301, </t>
  </si>
  <si>
    <t>COM-000302</t>
  </si>
  <si>
    <t xml:space="preserve">COM-000302, </t>
  </si>
  <si>
    <t>COM-000306</t>
  </si>
  <si>
    <t>20/1  CRD CF  Acru</t>
  </si>
  <si>
    <t>COM-000280</t>
  </si>
  <si>
    <t>19"</t>
  </si>
  <si>
    <t xml:space="preserve">COM-000280, </t>
  </si>
  <si>
    <t xml:space="preserve">COM-000299, </t>
  </si>
  <si>
    <t>COM-000299</t>
  </si>
  <si>
    <t>20/22</t>
  </si>
  <si>
    <t>22"</t>
  </si>
  <si>
    <t>28/1  CRD  CC ACRU</t>
  </si>
  <si>
    <t>20.5"</t>
  </si>
  <si>
    <t>COM-000217</t>
  </si>
  <si>
    <t>G12012</t>
  </si>
  <si>
    <t>FAWAD JAMIL</t>
  </si>
  <si>
    <t xml:space="preserve">COM-000217, </t>
  </si>
  <si>
    <t xml:space="preserve">MCY-VEE-F103-S, </t>
  </si>
  <si>
    <t>30/1  CVC(60/40) CRD CF  Acru</t>
  </si>
  <si>
    <t>COM-000265</t>
  </si>
  <si>
    <t xml:space="preserve">COM-000265, </t>
  </si>
  <si>
    <t>MCY-VEE-F103-S</t>
  </si>
  <si>
    <t>G12251</t>
  </si>
  <si>
    <t>WAQAR AKRAM</t>
  </si>
  <si>
    <t>19.5"</t>
  </si>
  <si>
    <t>30/1  CMB CF  Acru</t>
  </si>
  <si>
    <t xml:space="preserve">AMZ-AEVNK801-A6, </t>
  </si>
  <si>
    <t>30/1  BCI CMB  Acru</t>
  </si>
  <si>
    <t>AMZ-AECRW800-A7</t>
  </si>
  <si>
    <t>Amazon</t>
  </si>
  <si>
    <t xml:space="preserve">AMZ-AECRW800-A7, </t>
  </si>
  <si>
    <t>AMZ-AEVNK801-A6</t>
  </si>
  <si>
    <t xml:space="preserve">COM-000262, </t>
  </si>
  <si>
    <t>32/1  CVC(60/40) CRD  Acru</t>
  </si>
  <si>
    <t>COM-000261</t>
  </si>
  <si>
    <t xml:space="preserve">COM-000261, </t>
  </si>
  <si>
    <t>21"</t>
  </si>
  <si>
    <t>COM-000262</t>
  </si>
  <si>
    <t>22/22</t>
  </si>
  <si>
    <t>30/1  CRD  CC ACRU</t>
  </si>
  <si>
    <t>23.5"</t>
  </si>
  <si>
    <t>AMZ-AECRW800-A6</t>
  </si>
  <si>
    <t>21.5"</t>
  </si>
  <si>
    <t xml:space="preserve">AMZ-AECRW800-A6, </t>
  </si>
  <si>
    <t xml:space="preserve">COM-000214, </t>
  </si>
  <si>
    <t>COM-000214</t>
  </si>
  <si>
    <t>24/1  CMB  Acru</t>
  </si>
  <si>
    <t>COM-000252</t>
  </si>
  <si>
    <t>25"</t>
  </si>
  <si>
    <t xml:space="preserve">COM-000252, </t>
  </si>
  <si>
    <t>24"</t>
  </si>
  <si>
    <t>24/22</t>
  </si>
  <si>
    <t xml:space="preserve">COM-000231, </t>
  </si>
  <si>
    <t>30/1  CRD  Acru</t>
  </si>
  <si>
    <t>COM-000231</t>
  </si>
  <si>
    <t xml:space="preserve">COM-000232, </t>
  </si>
  <si>
    <t>COM-000232</t>
  </si>
  <si>
    <t>26"</t>
  </si>
  <si>
    <t xml:space="preserve">COM-000164, </t>
  </si>
  <si>
    <t>COM-000164</t>
  </si>
  <si>
    <t>26.5"</t>
  </si>
  <si>
    <t>24/24</t>
  </si>
  <si>
    <t>25.5"</t>
  </si>
  <si>
    <t xml:space="preserve">COM-000304, </t>
  </si>
  <si>
    <t>COM-000279</t>
  </si>
  <si>
    <t xml:space="preserve">COM-000279, </t>
  </si>
  <si>
    <t>COM-000304</t>
  </si>
  <si>
    <t>28"</t>
  </si>
  <si>
    <t xml:space="preserve">COM-000305, </t>
  </si>
  <si>
    <t>COM-000305</t>
  </si>
  <si>
    <t>MCY-P-CRWF101-I</t>
  </si>
  <si>
    <t xml:space="preserve">MCY-P-CRWF101-I, </t>
  </si>
  <si>
    <t>24/26</t>
  </si>
  <si>
    <t xml:space="preserve">COM-000235, </t>
  </si>
  <si>
    <t>COM-000235</t>
  </si>
  <si>
    <t>G8436</t>
  </si>
  <si>
    <t>SULEMAN FAISAL</t>
  </si>
  <si>
    <t>27"</t>
  </si>
  <si>
    <t>74"</t>
  </si>
  <si>
    <t>F</t>
  </si>
  <si>
    <t>PVH</t>
  </si>
  <si>
    <t>2T F.Terry Spndx</t>
  </si>
  <si>
    <t xml:space="preserve">SO-GMBR-SPRNG20, </t>
  </si>
  <si>
    <t xml:space="preserve">20/1  CMB  Acru, 32/1  CMB  Acru, </t>
  </si>
  <si>
    <t>2T Straight F.Terry Spndx</t>
  </si>
  <si>
    <t>SO-GMBR-SPRNG20</t>
  </si>
  <si>
    <t>G945</t>
  </si>
  <si>
    <t>ZAHID ASHRAF</t>
  </si>
  <si>
    <t>Gymboree</t>
  </si>
  <si>
    <t>M793</t>
  </si>
  <si>
    <t>2T Fleece Spndx</t>
  </si>
  <si>
    <t xml:space="preserve">SO-GMBR-SPRNG02, </t>
  </si>
  <si>
    <t>36/1  CVC(60/40) CRD CF  Acru</t>
  </si>
  <si>
    <t>2T Straight Fleece Spndx</t>
  </si>
  <si>
    <t>SO-GMBR-SPRNG02</t>
  </si>
  <si>
    <t>MG20</t>
  </si>
  <si>
    <t>36/1  CVC(60/40) CRD  Acru</t>
  </si>
  <si>
    <t>SO-GMBR-KIDS73</t>
  </si>
  <si>
    <t xml:space="preserve">SO-GMBR-KIDS73, </t>
  </si>
  <si>
    <t xml:space="preserve">SO-275PRNT-PUMA, </t>
  </si>
  <si>
    <t>SO-275PRNT-PUMA</t>
  </si>
  <si>
    <t>Dobotex International</t>
  </si>
  <si>
    <t>SO-05-ONSKINERY</t>
  </si>
  <si>
    <t>D2206</t>
  </si>
  <si>
    <t>AMIR ABBAS</t>
  </si>
  <si>
    <t>Onskinery</t>
  </si>
  <si>
    <t>36/1  CMB CF  Acru</t>
  </si>
  <si>
    <t xml:space="preserve">SO-05-ONSKINERY, </t>
  </si>
  <si>
    <t xml:space="preserve">SO-PNB-213, </t>
  </si>
  <si>
    <t>32/1  CRD  Acru</t>
  </si>
  <si>
    <t>SO-PNB-213</t>
  </si>
  <si>
    <t>Pull &amp; Bear</t>
  </si>
  <si>
    <t xml:space="preserve">SO-287SOLID-LVS, </t>
  </si>
  <si>
    <t>36/1  CMB Compact  CF ACRU</t>
  </si>
  <si>
    <t>SO-287SOLID-LVS</t>
  </si>
  <si>
    <t xml:space="preserve">SO-PD-1645, </t>
  </si>
  <si>
    <t>70 DEN  68 F intermingle Dull Nylon66  Acru</t>
  </si>
  <si>
    <t>SO-PD-1645</t>
  </si>
  <si>
    <t>G8176</t>
  </si>
  <si>
    <t>SHAHZAD AHMAD</t>
  </si>
  <si>
    <t>60"</t>
  </si>
  <si>
    <t xml:space="preserve">SO-MODAL-DEV01, </t>
  </si>
  <si>
    <t>36/1  Modal  BSM-36216</t>
  </si>
  <si>
    <t>SO-MODAL-DEV01</t>
  </si>
  <si>
    <t>2T F.Terry</t>
  </si>
  <si>
    <t>26/28</t>
  </si>
  <si>
    <t xml:space="preserve">SO-PVH-1523ADD, </t>
  </si>
  <si>
    <t>26/1  60% BCI Ctn 40%Poly  INT.BLEND ACRU</t>
  </si>
  <si>
    <t>Printed 2T Straight F.Terry</t>
  </si>
  <si>
    <t>SO-PVH-1523ADD</t>
  </si>
  <si>
    <t>ME05</t>
  </si>
  <si>
    <t xml:space="preserve">SO-PVH-1677SMXA, </t>
  </si>
  <si>
    <t>24/1  CVC(60/40) CRD CF  Acru</t>
  </si>
  <si>
    <t>SO-PVH-1677SMXA</t>
  </si>
  <si>
    <t>16/22</t>
  </si>
  <si>
    <t xml:space="preserve">PROJ-TWILL-TAPE, </t>
  </si>
  <si>
    <t>Jali</t>
  </si>
  <si>
    <t>PROJ-TWILL-TAPE</t>
  </si>
  <si>
    <t>G6339</t>
  </si>
  <si>
    <t>MUHAMMAD ANAS</t>
  </si>
  <si>
    <t>U3</t>
  </si>
  <si>
    <t>0"</t>
  </si>
  <si>
    <t>COM-000251</t>
  </si>
  <si>
    <t>72.1"</t>
  </si>
  <si>
    <t xml:space="preserve">COM-000251, </t>
  </si>
  <si>
    <t xml:space="preserve">COM-000311, </t>
  </si>
  <si>
    <t>COM-000311</t>
  </si>
  <si>
    <t>78"</t>
  </si>
  <si>
    <t>COM-000310</t>
  </si>
  <si>
    <t xml:space="preserve">COM-000310, </t>
  </si>
  <si>
    <t>MCY-5PK-CREW-A</t>
  </si>
  <si>
    <t xml:space="preserve">40/1  CVC(60/40) CRD  Acru, 20 Den  Spandex Creora  Acru, </t>
  </si>
  <si>
    <t xml:space="preserve">MCY-5PK-CREW-A, </t>
  </si>
  <si>
    <t xml:space="preserve">COM-000258, </t>
  </si>
  <si>
    <t>COM-000258</t>
  </si>
  <si>
    <t>36/1  CMB Compact  CF FLD ACRU</t>
  </si>
  <si>
    <t>SD-CMD-BX1035N</t>
  </si>
  <si>
    <t xml:space="preserve">SD-CMD-BX1035N, </t>
  </si>
  <si>
    <t>SD-CMD-BX1035O</t>
  </si>
  <si>
    <t xml:space="preserve">SD-CMD-BX1035O, </t>
  </si>
  <si>
    <t>SD-P-CYBRF2025A</t>
  </si>
  <si>
    <t xml:space="preserve">36/1  CVC(60/40) Chain  MCY-628, 20 Den  Spandex Creora  Acru, </t>
  </si>
  <si>
    <t xml:space="preserve">SD-P-CYBRF2025A, </t>
  </si>
  <si>
    <t>COM-000268</t>
  </si>
  <si>
    <t>36/1  CMB  BS-2003</t>
  </si>
  <si>
    <t xml:space="preserve">COM-000268, </t>
  </si>
  <si>
    <t>SD-LVTRK1716I</t>
  </si>
  <si>
    <t xml:space="preserve">SD-LVTRK1716I, </t>
  </si>
  <si>
    <t>MCY-5PK-VNCK-A</t>
  </si>
  <si>
    <t xml:space="preserve">MCY-5PK-VNCK-A, </t>
  </si>
  <si>
    <t xml:space="preserve">SD-P-BRF52010C1, </t>
  </si>
  <si>
    <t>SD-P-BRF52010C1</t>
  </si>
  <si>
    <t xml:space="preserve">SD-LVBXR2870FSA, </t>
  </si>
  <si>
    <t>SD-LVBXR2870FSA</t>
  </si>
  <si>
    <t xml:space="preserve">ALF-PANT-6917BA, </t>
  </si>
  <si>
    <t>40/1  60%Cotton 40%Modal  CF ACRU</t>
  </si>
  <si>
    <t>ALF-PANT-6917BA</t>
  </si>
  <si>
    <t>Macy's Sport Wear</t>
  </si>
  <si>
    <t xml:space="preserve">SD-TNCLBXR3926C, </t>
  </si>
  <si>
    <t>SD-TNCLBXR3926C</t>
  </si>
  <si>
    <t>32/1  Tencel LF  Acru</t>
  </si>
  <si>
    <t>Rib 2x1</t>
  </si>
  <si>
    <t xml:space="preserve">COM-000246, </t>
  </si>
  <si>
    <t>S/Jersey</t>
  </si>
  <si>
    <t>COM-000246</t>
  </si>
  <si>
    <t>R8</t>
  </si>
  <si>
    <t>24"M</t>
  </si>
  <si>
    <t xml:space="preserve">COM-000243, </t>
  </si>
  <si>
    <t>COM-000242</t>
  </si>
  <si>
    <t>24"L</t>
  </si>
  <si>
    <t xml:space="preserve">COM-000242, </t>
  </si>
  <si>
    <t>COM-000243</t>
  </si>
  <si>
    <t>24" XXXXL</t>
  </si>
  <si>
    <t>17.5"</t>
  </si>
  <si>
    <t xml:space="preserve">COM-000307, </t>
  </si>
  <si>
    <t>COM-000307</t>
  </si>
  <si>
    <t>MCY-CREW-F101-S</t>
  </si>
  <si>
    <t xml:space="preserve">MCY-CREW-F101-S, </t>
  </si>
  <si>
    <t>32/1  CVC(60/40) CRD CF  Acru</t>
  </si>
  <si>
    <t>22.5"</t>
  </si>
  <si>
    <t>COM-000300</t>
  </si>
  <si>
    <t xml:space="preserve">COM-000300, </t>
  </si>
  <si>
    <t>COM-000272</t>
  </si>
  <si>
    <t xml:space="preserve">COM-000272, </t>
  </si>
  <si>
    <t xml:space="preserve">COM-000308, </t>
  </si>
  <si>
    <t>COM-000308</t>
  </si>
  <si>
    <t xml:space="preserve">COM-000309, </t>
  </si>
  <si>
    <t>COM-000309</t>
  </si>
  <si>
    <t xml:space="preserve">SO-ULC-BRD123B, </t>
  </si>
  <si>
    <t>36/1  CVC(60/40) CRD  BSP-13538</t>
  </si>
  <si>
    <t>SO-ULC-BRD123B</t>
  </si>
  <si>
    <t>ULC</t>
  </si>
  <si>
    <t xml:space="preserve">SO-VRST2-ULC, </t>
  </si>
  <si>
    <t>36/1  Pima Cotton  CMB COMPACT ACRU</t>
  </si>
  <si>
    <t>YD Space Dye Jersey Spndx</t>
  </si>
  <si>
    <t>SO-VRST2-ULC</t>
  </si>
  <si>
    <t>M495</t>
  </si>
  <si>
    <t>YD Single Jersey</t>
  </si>
  <si>
    <t xml:space="preserve">SO-PVH-S22-103, </t>
  </si>
  <si>
    <t xml:space="preserve">40/1  CMB  Acru, 100 DEN  144F Intermingle Poly  DULL ACRU, </t>
  </si>
  <si>
    <t>YD Feed Stripe S/Jersey</t>
  </si>
  <si>
    <t>SO-PVH-S22-103</t>
  </si>
  <si>
    <t>M138</t>
  </si>
  <si>
    <t>52"</t>
  </si>
  <si>
    <t xml:space="preserve">COM-000270, </t>
  </si>
  <si>
    <t>COM-000270</t>
  </si>
  <si>
    <t xml:space="preserve">SD-BXR52015AW21, </t>
  </si>
  <si>
    <t>36/1  BCI CMB Compact  Acru</t>
  </si>
  <si>
    <t>SD-BXR52015AW21</t>
  </si>
  <si>
    <t xml:space="preserve">SD-CMD-BX1035P2, </t>
  </si>
  <si>
    <t xml:space="preserve">36/1  BCI CMB  MS-3337, 30 DEN  Spandex  Acru, </t>
  </si>
  <si>
    <t>SD-CMD-BX1035I2</t>
  </si>
  <si>
    <t xml:space="preserve">SD-CMD-BX1035I2, </t>
  </si>
  <si>
    <t>SD-CMD-BX1035P2</t>
  </si>
  <si>
    <t>SD-CMD-BX1035N2</t>
  </si>
  <si>
    <t xml:space="preserve">SD-CMD-BX1035N2, </t>
  </si>
  <si>
    <t>SD-CMD-BX1035O2</t>
  </si>
  <si>
    <t xml:space="preserve">SD-CMD-BX1035O2, </t>
  </si>
  <si>
    <t xml:space="preserve">SD-PMRT-BX9493A, </t>
  </si>
  <si>
    <t xml:space="preserve">36/1  BCI CMB  BS-4346, 30 DEN  Spandex  Acru, </t>
  </si>
  <si>
    <t>SD-CMD-BX1035Q2</t>
  </si>
  <si>
    <t xml:space="preserve">SD-CMD-BX1035Q2, </t>
  </si>
  <si>
    <t>SD-PMRT-BX9493</t>
  </si>
  <si>
    <t>36/1  BCI CMB  BS-4346</t>
  </si>
  <si>
    <t xml:space="preserve">SD-PMRT-BX9493, </t>
  </si>
  <si>
    <t>SD-PMRT-BX9493A</t>
  </si>
  <si>
    <t>SD-LVBXR3058G</t>
  </si>
  <si>
    <t xml:space="preserve">SD-LVBXR3058G, </t>
  </si>
  <si>
    <t>SD-PBXECOM2556Z</t>
  </si>
  <si>
    <t xml:space="preserve">SD-PBXECOM2556Z, </t>
  </si>
  <si>
    <t xml:space="preserve">SD-PRBXR1528U, </t>
  </si>
  <si>
    <t>SD-PRBXR1528U</t>
  </si>
  <si>
    <t xml:space="preserve">36/1  CMB Compact  CF ACRU, 20 Den  Spandex Creora  Acru, </t>
  </si>
  <si>
    <t>SD-CMD-BX1037Q</t>
  </si>
  <si>
    <t xml:space="preserve">SD-CMD-BX1037Q, </t>
  </si>
  <si>
    <t>SD-LVBXR1148-T</t>
  </si>
  <si>
    <t xml:space="preserve">SD-LVBXR1148-T, </t>
  </si>
  <si>
    <t>SD-LVBXR045F1</t>
  </si>
  <si>
    <t xml:space="preserve">SD-LVBXR045F1, </t>
  </si>
  <si>
    <t>SD-CMD-BX1035V2</t>
  </si>
  <si>
    <t xml:space="preserve">SD-CMD-BX1035V2, </t>
  </si>
  <si>
    <t>SD-P-LGBXR6546E</t>
  </si>
  <si>
    <t xml:space="preserve">SD-P-LGBXR6546E, </t>
  </si>
  <si>
    <t xml:space="preserve">SD-P-CMDBX8254P, </t>
  </si>
  <si>
    <t>SD-P-CMDBX8254P</t>
  </si>
  <si>
    <t xml:space="preserve">SD-TNCLBXR3926D, </t>
  </si>
  <si>
    <t>SD-TNCLBXR3926D</t>
  </si>
  <si>
    <t>36/1  CMB CF FLD  Acru</t>
  </si>
  <si>
    <t>Rib 2X2</t>
  </si>
  <si>
    <t xml:space="preserve">COM-000244, </t>
  </si>
  <si>
    <t>COM-000244</t>
  </si>
  <si>
    <t>24"XL</t>
  </si>
  <si>
    <t xml:space="preserve">COM-000245, </t>
  </si>
  <si>
    <t>COM-000245</t>
  </si>
  <si>
    <t xml:space="preserve">COM-000315, </t>
  </si>
  <si>
    <t>COM-000315</t>
  </si>
  <si>
    <t>26/1  PC(65/35) CMB  COMPACT ACRU</t>
  </si>
  <si>
    <t>COM-000314</t>
  </si>
  <si>
    <t xml:space="preserve">COM-000314, </t>
  </si>
  <si>
    <t xml:space="preserve">COM-000319, </t>
  </si>
  <si>
    <t>COM-000317</t>
  </si>
  <si>
    <t xml:space="preserve">COM-000317, </t>
  </si>
  <si>
    <t>COM-000319</t>
  </si>
  <si>
    <t>COM-000318</t>
  </si>
  <si>
    <t xml:space="preserve">COM-000318, </t>
  </si>
  <si>
    <t>COM-000120</t>
  </si>
  <si>
    <t>23"</t>
  </si>
  <si>
    <t xml:space="preserve">COM-000120, </t>
  </si>
  <si>
    <t>/</t>
  </si>
  <si>
    <t xml:space="preserve">SO-PNB-214, </t>
  </si>
  <si>
    <t>30/1  CVC(60/40) CRD  BSP-13483</t>
  </si>
  <si>
    <t>2 Th Cross F.Terry Spndx</t>
  </si>
  <si>
    <t>SO-PNB-214</t>
  </si>
  <si>
    <t>MC03</t>
  </si>
  <si>
    <t>36/1  CRD  MB-3109D</t>
  </si>
  <si>
    <t xml:space="preserve">SO-29-REU, </t>
  </si>
  <si>
    <t>SO-29-REU</t>
  </si>
  <si>
    <t>Reebok Europe</t>
  </si>
  <si>
    <t xml:space="preserve">MCHN-SETING-FAB, </t>
  </si>
  <si>
    <t>MCHN-SETING-FAB</t>
  </si>
  <si>
    <t xml:space="preserve">SD-B52015AW21-4, </t>
  </si>
  <si>
    <t>SD-B52015AW21-4</t>
  </si>
  <si>
    <t xml:space="preserve">SD-CMD-BX1035R2, </t>
  </si>
  <si>
    <t>SD-CMD-BX1035R2</t>
  </si>
  <si>
    <t xml:space="preserve">SD-LVBXR045D1, </t>
  </si>
  <si>
    <t>36/1  BCI CMB  MB-3064D</t>
  </si>
  <si>
    <t>SD-LVBXR045C1</t>
  </si>
  <si>
    <t xml:space="preserve">SD-LVBXR045C1, </t>
  </si>
  <si>
    <t>SD-LVBXR045D1</t>
  </si>
  <si>
    <t xml:space="preserve">SD-LVPRBXR3976A, </t>
  </si>
  <si>
    <t xml:space="preserve">36/1  CMB Compact  CF ACRU, 30 DEN  Spandex  Acru, </t>
  </si>
  <si>
    <t>SD-B52015AW21-3</t>
  </si>
  <si>
    <t xml:space="preserve">SD-B52015AW21-3, </t>
  </si>
  <si>
    <t>SD-LVPRBXR3976A</t>
  </si>
  <si>
    <t xml:space="preserve">SD-LVBXR3058H, </t>
  </si>
  <si>
    <t>SD-LVBXR3058H</t>
  </si>
  <si>
    <t xml:space="preserve">SD-LVBXR3923M, </t>
  </si>
  <si>
    <t>SD-LVBXR3923M</t>
  </si>
  <si>
    <t>SD-LVBXR3918B</t>
  </si>
  <si>
    <t xml:space="preserve">SD-LVBXR3918B, </t>
  </si>
  <si>
    <t xml:space="preserve">COM-000349, </t>
  </si>
  <si>
    <t xml:space="preserve">20 Den  Spandex Creora  Acru, 36/1  CMB  Acru, </t>
  </si>
  <si>
    <t>COM-000349</t>
  </si>
  <si>
    <t>M947</t>
  </si>
  <si>
    <t xml:space="preserve">COM-000321, </t>
  </si>
  <si>
    <t>36/1  CRD  BS-35886-C</t>
  </si>
  <si>
    <t>COM-000321</t>
  </si>
  <si>
    <t xml:space="preserve">SD-SB1896AW21-2, </t>
  </si>
  <si>
    <t>SD-SB1896AW21-2</t>
  </si>
  <si>
    <t xml:space="preserve">COM-000354, </t>
  </si>
  <si>
    <t>COM-000316</t>
  </si>
  <si>
    <t xml:space="preserve">COM-000316, </t>
  </si>
  <si>
    <t>COM-000354</t>
  </si>
  <si>
    <t>COM-000353</t>
  </si>
  <si>
    <t xml:space="preserve">COM-000353, </t>
  </si>
  <si>
    <t>COM-000313</t>
  </si>
  <si>
    <t xml:space="preserve">COM-000313, </t>
  </si>
  <si>
    <t>COM-000195</t>
  </si>
  <si>
    <t xml:space="preserve">COM-000195, </t>
  </si>
  <si>
    <t>30/1  CVC(60/40) CRD  BSP-13566</t>
  </si>
  <si>
    <t>COM-000186</t>
  </si>
  <si>
    <t>C18226</t>
  </si>
  <si>
    <t>MUHAMMAD RIZWAN</t>
  </si>
  <si>
    <t>30/1  BCI CRD  Acru</t>
  </si>
  <si>
    <t xml:space="preserve">COM-000186, </t>
  </si>
  <si>
    <t xml:space="preserve">SD-CMD-BX1036F2, </t>
  </si>
  <si>
    <t>SD-CMD-BX1036F2</t>
  </si>
  <si>
    <t xml:space="preserve">SD-CMD-BXS1431N, </t>
  </si>
  <si>
    <t>SD-CMD-BXS1431N</t>
  </si>
  <si>
    <t>SD-LVBXR9019A</t>
  </si>
  <si>
    <t xml:space="preserve">SD-LVBXR9019A, </t>
  </si>
  <si>
    <t>SD-LVBXR045E1</t>
  </si>
  <si>
    <t xml:space="preserve">SD-LVBXR045E1, </t>
  </si>
  <si>
    <t xml:space="preserve">SD-LVTRK042-A8, </t>
  </si>
  <si>
    <t>SD-LVTRK042-A8</t>
  </si>
  <si>
    <t>36/1  BCI CMB  BS-2116</t>
  </si>
  <si>
    <t xml:space="preserve">SD-LVTRK042-E1, </t>
  </si>
  <si>
    <t>SD-LVTRK042-E1</t>
  </si>
  <si>
    <t>SD-LVPRBXR3914A</t>
  </si>
  <si>
    <t xml:space="preserve">SD-LVPRBXR3914A, </t>
  </si>
  <si>
    <t xml:space="preserve">36/1  Organic CTN CMB Compact  Acru, 20 Den  Spandex Creora  Acru, </t>
  </si>
  <si>
    <t>SD-LVBXR3923L</t>
  </si>
  <si>
    <t xml:space="preserve">SD-LVBXR3923L, </t>
  </si>
  <si>
    <t xml:space="preserve">SD-PBXECOM2556Y, </t>
  </si>
  <si>
    <t>SD-PBXECOM2556Y</t>
  </si>
  <si>
    <t>18"</t>
  </si>
  <si>
    <t xml:space="preserve">COM-000377, </t>
  </si>
  <si>
    <t>COM-000377</t>
  </si>
  <si>
    <t>COM-000352</t>
  </si>
  <si>
    <t xml:space="preserve">COM-000352, </t>
  </si>
  <si>
    <t xml:space="preserve">COM-000322, </t>
  </si>
  <si>
    <t>COM-000322</t>
  </si>
  <si>
    <t xml:space="preserve">COM-000361, </t>
  </si>
  <si>
    <t>COM-000361</t>
  </si>
  <si>
    <t xml:space="preserve">COM-000197, </t>
  </si>
  <si>
    <t>COM-000197</t>
  </si>
  <si>
    <t>20/1  CMB CF  Acru</t>
  </si>
  <si>
    <t xml:space="preserve">COM-000320, </t>
  </si>
  <si>
    <t>COM-000320</t>
  </si>
  <si>
    <t>26/20</t>
  </si>
  <si>
    <t xml:space="preserve">SO-PNB-206, </t>
  </si>
  <si>
    <t>24/1  CVC(60/40) CRD  BSP-13566</t>
  </si>
  <si>
    <t>2T Cross F.Terry</t>
  </si>
  <si>
    <t>SO-PNB-206</t>
  </si>
  <si>
    <t>M373</t>
  </si>
  <si>
    <t>36/1  CRD  BS-1111</t>
  </si>
  <si>
    <t>34/32</t>
  </si>
  <si>
    <t xml:space="preserve">SO-00495-ALFANI, </t>
  </si>
  <si>
    <t>50 D/72F  Intermingle Poly  Acru</t>
  </si>
  <si>
    <t>Texture Jersey Spndx</t>
  </si>
  <si>
    <t>SO-00495-ALFANI</t>
  </si>
  <si>
    <t>M088</t>
  </si>
  <si>
    <t xml:space="preserve">SO-281PAC-PUMA, </t>
  </si>
  <si>
    <t xml:space="preserve">36/1  CMB Compact  CF ACRU, 36/1  BCI CMB Compact  Acru, </t>
  </si>
  <si>
    <t>YD F.S Space Dye Jersey Spndx</t>
  </si>
  <si>
    <t>SO-281PAC-PUMA</t>
  </si>
  <si>
    <t>M866</t>
  </si>
  <si>
    <t xml:space="preserve">SO-PVH-S22-106A, </t>
  </si>
  <si>
    <t xml:space="preserve">40/1  CMB Compact  CF FLD ACRU, 40/1  CMB  Acru, 100 DEN  144F Intermingle Poly  DULL ACRU, </t>
  </si>
  <si>
    <t>SO-PVH-S22-106A</t>
  </si>
  <si>
    <t>R36</t>
  </si>
  <si>
    <t xml:space="preserve">SD-P-PNBX1280, </t>
  </si>
  <si>
    <t>SD-P-PNBX1280</t>
  </si>
  <si>
    <t xml:space="preserve">SD-LVSDBXR3917, </t>
  </si>
  <si>
    <t>SD-LVSDBXR3917</t>
  </si>
  <si>
    <t xml:space="preserve">SD-P-BRF52010B1, </t>
  </si>
  <si>
    <t>SD-P-BRF52010B1</t>
  </si>
  <si>
    <t>SD-LVSDBXR5104A</t>
  </si>
  <si>
    <t xml:space="preserve">SD-LVSDBXR5104A, </t>
  </si>
  <si>
    <t xml:space="preserve">36/1  BCI CMB  MB-3064D, 30 DEN  Spandex  Acru, </t>
  </si>
  <si>
    <t xml:space="preserve">COM-000378, </t>
  </si>
  <si>
    <t xml:space="preserve">36/1  CRD  BS-36037A, 20 Den  Spandex Creora  Acru, 36/1  CMB  ACRU(FYD), </t>
  </si>
  <si>
    <t>YD F.Strip Sued Jersey Spndx</t>
  </si>
  <si>
    <t>COM-000378</t>
  </si>
  <si>
    <t>MC57</t>
  </si>
  <si>
    <t xml:space="preserve">SD-CMD-BX1036G2, </t>
  </si>
  <si>
    <t>SD-CMD-BX1036G2</t>
  </si>
  <si>
    <t xml:space="preserve">SD-SDBXR1528T, </t>
  </si>
  <si>
    <t>SD-SDBXR1528T</t>
  </si>
  <si>
    <t>COM-000332</t>
  </si>
  <si>
    <t xml:space="preserve">COM-000332, </t>
  </si>
  <si>
    <t>36/1  CRD  BS-13009-B</t>
  </si>
  <si>
    <t xml:space="preserve">COM-000325, </t>
  </si>
  <si>
    <t>COM-000325</t>
  </si>
  <si>
    <t xml:space="preserve">36/1  CRD  BS-35886-C, 20 Den  Spandex Creora  Acru, </t>
  </si>
  <si>
    <t xml:space="preserve">COM-000379, </t>
  </si>
  <si>
    <t>COM-000379</t>
  </si>
  <si>
    <t>COM-000266</t>
  </si>
  <si>
    <t xml:space="preserve">COM-000266, </t>
  </si>
  <si>
    <t xml:space="preserve">COM-000240, </t>
  </si>
  <si>
    <t>COM-000240</t>
  </si>
  <si>
    <t xml:space="preserve">SO-PNB-216, </t>
  </si>
  <si>
    <t>32/1  CRD  MC-1162M</t>
  </si>
  <si>
    <t>SO-PNB-216</t>
  </si>
  <si>
    <t xml:space="preserve">SO-412HTR-PUMA, </t>
  </si>
  <si>
    <t>36/1  BCI CRD  MK-4018D</t>
  </si>
  <si>
    <t>SO-412HTR-PUMA</t>
  </si>
  <si>
    <t xml:space="preserve">SO-101-MP, </t>
  </si>
  <si>
    <t>36/1  CMB  MC-1139M</t>
  </si>
  <si>
    <t>SO-101-MP</t>
  </si>
  <si>
    <t>My Pillow</t>
  </si>
  <si>
    <t xml:space="preserve">SO-318YD-PUMA, </t>
  </si>
  <si>
    <t>SO-318YD-PUMA</t>
  </si>
  <si>
    <t xml:space="preserve">SO-PVH-S22-107A, </t>
  </si>
  <si>
    <t xml:space="preserve">40/1  CMB CF  Acru, 40/1  CMB  Acru, </t>
  </si>
  <si>
    <t>YD Jacquard Jersey Spndx</t>
  </si>
  <si>
    <t>SO-PVH-S22-107A</t>
  </si>
  <si>
    <t>M369</t>
  </si>
  <si>
    <t xml:space="preserve">SD-PM-CMD8189D, </t>
  </si>
  <si>
    <t>SD-PM-CMD8189D</t>
  </si>
  <si>
    <t>SD-PBXECOM2557Q</t>
  </si>
  <si>
    <t xml:space="preserve">SD-PBXECOM2557Q, </t>
  </si>
  <si>
    <t>SD-P-LBX52015J2</t>
  </si>
  <si>
    <t xml:space="preserve">SD-P-LBX52015J2, </t>
  </si>
  <si>
    <t>SD-P-LGB65003B1</t>
  </si>
  <si>
    <t xml:space="preserve">SD-P-LGB65003B1, </t>
  </si>
  <si>
    <t>SD-LVTRK1716H</t>
  </si>
  <si>
    <t xml:space="preserve">SD-LVTRK1716H, </t>
  </si>
  <si>
    <t>Sueded S/J Spndx</t>
  </si>
  <si>
    <t>R157</t>
  </si>
  <si>
    <t xml:space="preserve">SD-SDBXR1528U, </t>
  </si>
  <si>
    <t>SD-LVBXR1529B1</t>
  </si>
  <si>
    <t xml:space="preserve">SD-LVBXR1529B1, </t>
  </si>
  <si>
    <t>SD-P-LGB65003H1</t>
  </si>
  <si>
    <t xml:space="preserve">SD-P-LGB65003H1, </t>
  </si>
  <si>
    <t>SD-SDBXR1528U</t>
  </si>
  <si>
    <t>SD-CMD-BX1035L2</t>
  </si>
  <si>
    <t xml:space="preserve">SD-CMD-BX1035L2, </t>
  </si>
  <si>
    <t xml:space="preserve">36/1  CRD  BS-13389B, 20 Den  Spandex Creora  Acru, 36/1  CMB  ACRU(FYD), </t>
  </si>
  <si>
    <t>SD-P-PNBX1278</t>
  </si>
  <si>
    <t xml:space="preserve">SD-P-PNBX1278, </t>
  </si>
  <si>
    <t xml:space="preserve">SD-P-SDBX5508A, </t>
  </si>
  <si>
    <t>SD-P-SDBX5508A</t>
  </si>
  <si>
    <t>SD-CMD-BX1035G2</t>
  </si>
  <si>
    <t xml:space="preserve">SD-CMD-BX1035G2, </t>
  </si>
  <si>
    <t>SD-BX5005AW21-4</t>
  </si>
  <si>
    <t xml:space="preserve">SD-BX5005AW21-4, </t>
  </si>
  <si>
    <t>SD-CMD-BX1035F2</t>
  </si>
  <si>
    <t xml:space="preserve">SD-CMD-BX1035F2, </t>
  </si>
  <si>
    <t>SD-LV-BRF5003-Y</t>
  </si>
  <si>
    <t xml:space="preserve">SD-LV-BRF5003-Y, </t>
  </si>
  <si>
    <t xml:space="preserve">SD-P-PNBX1512V, </t>
  </si>
  <si>
    <t>SD-P-PNBX1512V</t>
  </si>
  <si>
    <t xml:space="preserve">SD-PBXECOM2556S, </t>
  </si>
  <si>
    <t>SD-PBXECOM2556S</t>
  </si>
  <si>
    <t xml:space="preserve">SD-TNCLBXR3926E, </t>
  </si>
  <si>
    <t>SD-TNCLBXR3926E</t>
  </si>
  <si>
    <t>ALF-HNLY-6916BA</t>
  </si>
  <si>
    <t xml:space="preserve">ALF-HNLY-6916BA, </t>
  </si>
  <si>
    <t xml:space="preserve">COM-000362, </t>
  </si>
  <si>
    <t>COM-000362</t>
  </si>
  <si>
    <t xml:space="preserve">COM-000374, </t>
  </si>
  <si>
    <t>COM-000333</t>
  </si>
  <si>
    <t xml:space="preserve">COM-000333, </t>
  </si>
  <si>
    <t>COM-000374</t>
  </si>
  <si>
    <t>COM-000336</t>
  </si>
  <si>
    <t xml:space="preserve">COM-000336, </t>
  </si>
  <si>
    <t xml:space="preserve">SD-P-YDB61015R, </t>
  </si>
  <si>
    <t>YD F.Strip B.Eye Jersey Spndx</t>
  </si>
  <si>
    <t>SD-P-YDB61015R</t>
  </si>
  <si>
    <t>MA97</t>
  </si>
  <si>
    <t xml:space="preserve">COM-000381, </t>
  </si>
  <si>
    <t>COM-000381</t>
  </si>
  <si>
    <t xml:space="preserve">COM-000382, </t>
  </si>
  <si>
    <t>COM-000382</t>
  </si>
  <si>
    <t xml:space="preserve">COM-000380, </t>
  </si>
  <si>
    <t>COM-000380</t>
  </si>
  <si>
    <t>32/1  CMB  Acru</t>
  </si>
  <si>
    <t>COM-000384</t>
  </si>
  <si>
    <t xml:space="preserve">COM-000384, </t>
  </si>
  <si>
    <t xml:space="preserve">AMZ-AEVNK801-A7, </t>
  </si>
  <si>
    <t>AMZ-AEVNK801-A7</t>
  </si>
  <si>
    <t xml:space="preserve">COM-000385, </t>
  </si>
  <si>
    <t>COM-000385</t>
  </si>
  <si>
    <t xml:space="preserve">COM-000383, </t>
  </si>
  <si>
    <t>COM-000383</t>
  </si>
  <si>
    <t>32/1  CRD  MC-1161M</t>
  </si>
  <si>
    <t xml:space="preserve">SO-JNJ-163, </t>
  </si>
  <si>
    <t>32/1  60% BCI Ctn 40%Poly  MSY-356</t>
  </si>
  <si>
    <t>SO-JNJ-163</t>
  </si>
  <si>
    <t>Jack &amp; Jones</t>
  </si>
  <si>
    <t xml:space="preserve">SO-MODAL-01, </t>
  </si>
  <si>
    <t>36/1  Modal  Acru</t>
  </si>
  <si>
    <t>SO-MODAL-01</t>
  </si>
  <si>
    <t xml:space="preserve">SD-P-BXR2499, </t>
  </si>
  <si>
    <t>SD-P-BXR2499</t>
  </si>
  <si>
    <t xml:space="preserve">SD-LVPRBXR3919, </t>
  </si>
  <si>
    <t>SD-LVPRBXR3919</t>
  </si>
  <si>
    <t xml:space="preserve">SD-P-LGB65003I1, </t>
  </si>
  <si>
    <t>SD-LVSD-BXR01F1</t>
  </si>
  <si>
    <t xml:space="preserve">SD-LVSD-BXR01F1, </t>
  </si>
  <si>
    <t>SD-P-LGB65003I1</t>
  </si>
  <si>
    <t>36/1  CMB  BS-3011</t>
  </si>
  <si>
    <t>SD-CMD-BX1035S2</t>
  </si>
  <si>
    <t xml:space="preserve">SD-CMD-BX1035S2, </t>
  </si>
  <si>
    <t>SD-CMD-BX1035K2</t>
  </si>
  <si>
    <t xml:space="preserve">SD-CMD-BX1035K2, </t>
  </si>
  <si>
    <t xml:space="preserve">SD-P-LGB65003L1, </t>
  </si>
  <si>
    <t>36/1  Organic CTN CMB Compact  Acru</t>
  </si>
  <si>
    <t>SD-P-LGB65003L1</t>
  </si>
  <si>
    <t xml:space="preserve">COM-000331, </t>
  </si>
  <si>
    <t>COM-000331</t>
  </si>
  <si>
    <t>COM-000323</t>
  </si>
  <si>
    <t xml:space="preserve">20 Den  Spandex Creora  Acru, 36/1  CMB CF FLD  Acru, </t>
  </si>
  <si>
    <t xml:space="preserve">COM-000323, </t>
  </si>
  <si>
    <t xml:space="preserve">COM-000388, </t>
  </si>
  <si>
    <t>COM-000388</t>
  </si>
  <si>
    <t xml:space="preserve">COM-000390, </t>
  </si>
  <si>
    <t>COM-000390</t>
  </si>
  <si>
    <t xml:space="preserve">COM-000387, </t>
  </si>
  <si>
    <t>COM-000387</t>
  </si>
  <si>
    <t>COM-000277</t>
  </si>
  <si>
    <t xml:space="preserve">COM-000277, </t>
  </si>
  <si>
    <t>32/1  60% BCI Ctn 40%Poly  MIS-2089</t>
  </si>
  <si>
    <t xml:space="preserve">SO-PVH-S22-105, </t>
  </si>
  <si>
    <t>40/1  CMB  Acru</t>
  </si>
  <si>
    <t>SO-PVH-S22-105</t>
  </si>
  <si>
    <t xml:space="preserve">SO-06-ONSKINERY, </t>
  </si>
  <si>
    <t>SO-06-ONSKINERY</t>
  </si>
  <si>
    <t>Beacon  Knitt Unit 3</t>
  </si>
  <si>
    <t>Beacon  Knitt Unit 4</t>
  </si>
  <si>
    <t>Beacon  Knitt Unit 5</t>
  </si>
  <si>
    <t>Beacon  Knitt Unit 6</t>
  </si>
  <si>
    <t>Beacon  Knitt Unit 7</t>
  </si>
  <si>
    <t>Beacon  Knitt Unit 8</t>
  </si>
  <si>
    <t>Beacon  Knitt Unit 9</t>
  </si>
  <si>
    <t>Beacon  Knitt Unit 10</t>
  </si>
  <si>
    <t>Beacon  Knitt Unit 11</t>
  </si>
  <si>
    <t>Beacon  Knitt Unit 12</t>
  </si>
  <si>
    <t>Beacon  Knitt Unit 13</t>
  </si>
  <si>
    <t>Beacon  Knitt Unit 14</t>
  </si>
  <si>
    <t>Beacon  Knitt Unit 15</t>
  </si>
  <si>
    <t>Beacon  Knitt Unit 16</t>
  </si>
  <si>
    <t>Beacon  Knitt Unit 17</t>
  </si>
  <si>
    <t>Beacon  Knitt Unit 18</t>
  </si>
  <si>
    <t>Beacon  Knitt Unit 19</t>
  </si>
  <si>
    <t>Beacon  Knitt Unit 20</t>
  </si>
  <si>
    <t>Beacon  Knitt Unit 21</t>
  </si>
  <si>
    <t>Beacon  Knitt Unit 22</t>
  </si>
  <si>
    <t>Beacon  Knitt Unit 23</t>
  </si>
  <si>
    <t>Beacon  Knitt Unit 24</t>
  </si>
  <si>
    <t>Beacon  Knitt Unit 25</t>
  </si>
  <si>
    <t>Beacon  Knitt Unit 26</t>
  </si>
  <si>
    <t>Beacon  Knitt Unit 27</t>
  </si>
  <si>
    <t>Beacon  Knitt Unit 28</t>
  </si>
  <si>
    <t>Beacon  Knitt Unit 29</t>
  </si>
  <si>
    <t>Beacon  Knitt Unit 30</t>
  </si>
  <si>
    <t>Beacon  Knitt Unit 31</t>
  </si>
  <si>
    <t>Beacon  Knitt Unit 32</t>
  </si>
  <si>
    <t>Beacon  Knitt Unit 33</t>
  </si>
  <si>
    <t>Beacon  Knitt Unit 34</t>
  </si>
  <si>
    <t>Beacon  Knitt Unit 35</t>
  </si>
  <si>
    <t>Beacon  Knitt Unit 36</t>
  </si>
  <si>
    <t>Beacon  Knitt Unit 37</t>
  </si>
  <si>
    <t>Beacon  Knitt Unit 38</t>
  </si>
  <si>
    <t>Beacon  Knitt Unit 39</t>
  </si>
  <si>
    <t>Beacon  Knitt Unit 40</t>
  </si>
  <si>
    <t>Beacon  Knitt Unit 41</t>
  </si>
  <si>
    <t>Beacon  Knitt Unit 42</t>
  </si>
  <si>
    <t>Beacon  Knitt Unit 43</t>
  </si>
  <si>
    <t>Beacon  Knitt Unit 44</t>
  </si>
  <si>
    <t>Beacon  Knitt Unit 45</t>
  </si>
  <si>
    <t>Beacon  Knitt Unit 46</t>
  </si>
  <si>
    <t>Beacon  Knitt Unit 47</t>
  </si>
  <si>
    <t>Beacon  Knitt Unit 48</t>
  </si>
  <si>
    <t>Beacon  Knitt Unit 49</t>
  </si>
  <si>
    <t>Beacon  Knitt Unit 50</t>
  </si>
  <si>
    <t>Beacon  Knitt Unit 51</t>
  </si>
  <si>
    <t>Beacon  Knitt Unit 52</t>
  </si>
  <si>
    <t>Beacon  Knitt Unit 53</t>
  </si>
  <si>
    <t>Beacon  Knitt Unit 54</t>
  </si>
  <si>
    <t>Beacon  Knitt Unit 55</t>
  </si>
  <si>
    <t>Beacon  Knitt Unit 56</t>
  </si>
  <si>
    <t>Beacon  Knitt Unit 57</t>
  </si>
  <si>
    <t>Beacon  Knitt Unit 58</t>
  </si>
  <si>
    <t>Beacon  Knitt Unit 59</t>
  </si>
  <si>
    <t>Beacon  Knitt Unit 60</t>
  </si>
  <si>
    <t>Beacon  Knitt Unit 61</t>
  </si>
  <si>
    <t>Beacon  Knitt Unit 62</t>
  </si>
  <si>
    <t>Beacon  Knitt Unit 63</t>
  </si>
  <si>
    <t>Beacon  Knitt Unit 64</t>
  </si>
  <si>
    <t>Beacon  Knitt Unit 65</t>
  </si>
  <si>
    <t>Beacon  Knitt Unit 66</t>
  </si>
  <si>
    <t>Beacon  Knitt Unit 67</t>
  </si>
  <si>
    <t>Beacon  Knitt Unit 68</t>
  </si>
  <si>
    <t>Beacon  Knitt Unit 69</t>
  </si>
  <si>
    <t>Beacon  Knitt Unit 70</t>
  </si>
  <si>
    <t>Beacon  Knitt Unit 71</t>
  </si>
  <si>
    <t>Beacon  Knitt Unit 72</t>
  </si>
  <si>
    <t>Beacon  Knitt Unit 73</t>
  </si>
  <si>
    <t>Beacon  Knitt Unit 74</t>
  </si>
  <si>
    <t>Beacon  Knitt Unit 75</t>
  </si>
  <si>
    <t>Beacon  Knitt Unit 76</t>
  </si>
  <si>
    <t>Beacon  Knitt Unit 77</t>
  </si>
  <si>
    <t>Beacon  Knitt Unit 78</t>
  </si>
  <si>
    <t>Beacon  Knitt Unit 79</t>
  </si>
  <si>
    <t>Beacon  Knitt Unit 80</t>
  </si>
  <si>
    <t>Beacon  Knitt Unit 81</t>
  </si>
  <si>
    <t>Beacon  Knitt Unit 82</t>
  </si>
  <si>
    <t>Beacon  Knitt Unit 83</t>
  </si>
  <si>
    <t>Beacon  Knitt Unit 84</t>
  </si>
  <si>
    <t>Beacon  Knitt Unit 85</t>
  </si>
  <si>
    <t>Beacon  Knitt Unit 86</t>
  </si>
  <si>
    <t>Beacon  Knitt Unit 87</t>
  </si>
  <si>
    <t>Beacon  Knitt Unit 88</t>
  </si>
  <si>
    <t>Beacon  Knitt Unit 89</t>
  </si>
  <si>
    <t>Beacon  Knitt Unit 90</t>
  </si>
  <si>
    <t>Beacon  Knitt Unit 91</t>
  </si>
  <si>
    <t>Beacon  Knitt Unit 92</t>
  </si>
  <si>
    <t>Beacon  Knitt Unit 93</t>
  </si>
  <si>
    <t>Beacon  Knitt Unit 94</t>
  </si>
  <si>
    <t>Beacon  Knitt Unit 95</t>
  </si>
  <si>
    <t>Beacon  Knitt Unit 96</t>
  </si>
  <si>
    <t>Beacon  Knitt Unit 97</t>
  </si>
  <si>
    <t>Beacon  Knitt Unit 98</t>
  </si>
  <si>
    <t>Beacon  Knitt Unit 99</t>
  </si>
  <si>
    <t>Beacon  Knitt Unit 100</t>
  </si>
  <si>
    <t>Beacon  Knitt Unit 101</t>
  </si>
  <si>
    <t>Beacon  Knitt Unit 102</t>
  </si>
  <si>
    <t>Beacon  Knitt Unit 103</t>
  </si>
  <si>
    <t>Beacon  Knitt Unit 104</t>
  </si>
  <si>
    <t>Beacon  Knitt Unit 105</t>
  </si>
  <si>
    <t>Beacon  Knitt Unit 106</t>
  </si>
  <si>
    <t>Beacon  Knitt Unit 107</t>
  </si>
  <si>
    <t>Beacon  Knitt Unit 108</t>
  </si>
  <si>
    <t>Beacon  Knitt Unit 109</t>
  </si>
  <si>
    <t>Beacon  Knitt Unit 110</t>
  </si>
  <si>
    <t>Beacon  Knitt Unit 111</t>
  </si>
  <si>
    <t>Beacon  Knitt Unit 112</t>
  </si>
  <si>
    <t>Beacon  Knitt Unit 113</t>
  </si>
  <si>
    <t>Beacon  Knitt Unit 114</t>
  </si>
  <si>
    <t>Beacon  Knitt Unit 115</t>
  </si>
  <si>
    <t>Beacon  Knitt Unit 116</t>
  </si>
  <si>
    <t>Beacon  Knitt Unit 117</t>
  </si>
  <si>
    <t>Beacon  Knitt Unit 118</t>
  </si>
  <si>
    <t>Beacon  Knitt Unit 119</t>
  </si>
  <si>
    <t>Beacon  Knitt Unit 120</t>
  </si>
  <si>
    <t>Beacon  Knitt Unit 121</t>
  </si>
  <si>
    <t>Beacon  Knitt Unit 122</t>
  </si>
  <si>
    <t>Beacon  Knitt Unit 123</t>
  </si>
  <si>
    <t>Beacon  Knitt Unit 124</t>
  </si>
  <si>
    <t>Beacon  Knitt Unit 125</t>
  </si>
  <si>
    <t>Beacon  Knitt Unit 126</t>
  </si>
  <si>
    <t>Beacon  Knitt Unit 127</t>
  </si>
  <si>
    <t>Beacon  Knitt Unit 128</t>
  </si>
  <si>
    <t>Beacon  Knitt Unit 129</t>
  </si>
  <si>
    <t>Beacon  Knitt Unit 130</t>
  </si>
  <si>
    <t>Beacon  Knitt Unit 131</t>
  </si>
  <si>
    <t>Beacon  Knitt Unit 132</t>
  </si>
  <si>
    <t>Beacon  Knitt Unit 133</t>
  </si>
  <si>
    <t>Beacon  Knitt Unit 134</t>
  </si>
  <si>
    <t>Beacon  Knitt Unit 135</t>
  </si>
  <si>
    <t>Beacon  Knitt Unit 136</t>
  </si>
  <si>
    <t>Beacon  Knitt Unit 137</t>
  </si>
  <si>
    <t>Beacon  Knitt Unit 138</t>
  </si>
  <si>
    <t>Beacon  Knitt Unit 139</t>
  </si>
  <si>
    <t>Beacon  Knitt Unit 140</t>
  </si>
  <si>
    <t>Beacon  Knitt Unit 141</t>
  </si>
  <si>
    <t>Beacon  Knitt Unit 142</t>
  </si>
  <si>
    <t>Beacon  Knitt Unit 143</t>
  </si>
  <si>
    <t>Beacon  Knitt Unit 144</t>
  </si>
  <si>
    <t>Beacon  Knitt Unit 145</t>
  </si>
  <si>
    <t>Beacon  Knitt Unit 146</t>
  </si>
  <si>
    <t>Beacon  Knitt Unit 147</t>
  </si>
  <si>
    <t>Beacon  Knitt Unit 148</t>
  </si>
  <si>
    <t>Beacon  Knitt Unit 149</t>
  </si>
  <si>
    <t>Beacon  Knitt Unit 150</t>
  </si>
  <si>
    <t>Beacon  Knitt Unit 151</t>
  </si>
  <si>
    <t>Beacon  Knitt Unit 152</t>
  </si>
  <si>
    <t>Beacon  Knitt Unit 153</t>
  </si>
  <si>
    <t>Beacon  Knitt Unit 154</t>
  </si>
  <si>
    <t>Beacon  Knitt Unit 155</t>
  </si>
  <si>
    <t>Beacon  Knitt Unit 156</t>
  </si>
  <si>
    <t>Beacon  Knitt Unit 157</t>
  </si>
  <si>
    <t>Beacon  Knitt Unit 158</t>
  </si>
  <si>
    <t>Beacon  Knitt Unit 159</t>
  </si>
  <si>
    <t>Beacon  Knitt Unit 160</t>
  </si>
  <si>
    <t>Beacon  Knitt Unit 161</t>
  </si>
  <si>
    <t>Beacon  Knitt Unit 162</t>
  </si>
  <si>
    <t>Beacon  Knitt Unit 163</t>
  </si>
  <si>
    <t>Beacon  Knitt Unit 164</t>
  </si>
  <si>
    <t>Beacon  Knitt Unit 165</t>
  </si>
  <si>
    <t>Beacon  Knitt Unit 166</t>
  </si>
  <si>
    <t>Beacon  Knitt Unit 167</t>
  </si>
  <si>
    <t>Beacon  Knitt Unit 168</t>
  </si>
  <si>
    <t>Beacon  Knitt Unit 169</t>
  </si>
  <si>
    <t>Beacon  Knitt Unit 170</t>
  </si>
  <si>
    <t>Beacon  Knitt Unit 171</t>
  </si>
  <si>
    <t>Beacon  Knitt Unit 172</t>
  </si>
  <si>
    <t>Beacon  Knitt Unit 173</t>
  </si>
  <si>
    <t>Beacon  Knitt Unit 174</t>
  </si>
  <si>
    <t>Beacon  Knitt Unit 175</t>
  </si>
  <si>
    <t>Beacon  Knitt Unit 176</t>
  </si>
  <si>
    <t>Beacon  Knitt Unit 177</t>
  </si>
  <si>
    <t>Beacon  Knitt Unit 178</t>
  </si>
  <si>
    <t>Beacon  Knitt Unit 179</t>
  </si>
  <si>
    <t>Beacon  Knitt Unit 180</t>
  </si>
  <si>
    <t>Beacon  Knitt Unit 181</t>
  </si>
  <si>
    <t>Beacon  Knitt Unit 182</t>
  </si>
  <si>
    <t>Beacon  Knitt Unit 183</t>
  </si>
  <si>
    <t>Beacon  Knitt Unit 184</t>
  </si>
  <si>
    <t>Beacon  Knitt Unit 185</t>
  </si>
  <si>
    <t>Beacon  Knitt Unit 186</t>
  </si>
  <si>
    <t>Beacon  Knitt Unit 187</t>
  </si>
  <si>
    <t>Beacon  Knitt Unit 188</t>
  </si>
  <si>
    <t>Beacon  Knitt Unit 189</t>
  </si>
  <si>
    <t>Beacon  Knitt Unit 190</t>
  </si>
  <si>
    <t>Beacon  Knitt Unit 191</t>
  </si>
  <si>
    <t>Beacon  Knitt Unit 192</t>
  </si>
  <si>
    <t>Beacon  Knitt Unit 193</t>
  </si>
  <si>
    <t>Beacon  Knitt Unit 194</t>
  </si>
  <si>
    <t>Beacon  Knitt Unit 195</t>
  </si>
  <si>
    <t>Beacon  Knitt Unit 196</t>
  </si>
  <si>
    <t>Beacon  Knitt Unit 197</t>
  </si>
  <si>
    <t>Beacon  Knitt Unit 198</t>
  </si>
  <si>
    <t>Beacon  Knitt Unit 199</t>
  </si>
  <si>
    <t>Beacon  Knitt Unit 200</t>
  </si>
  <si>
    <t>Beacon  Knitt Unit 201</t>
  </si>
  <si>
    <t>Beacon  Knitt Unit 202</t>
  </si>
  <si>
    <t>Beacon  Knitt Unit 203</t>
  </si>
  <si>
    <t>Beacon  Knitt Unit 204</t>
  </si>
  <si>
    <t>Beacon  Knitt Unit 205</t>
  </si>
  <si>
    <t>Beacon  Knitt Unit 206</t>
  </si>
  <si>
    <t>Beacon  Knitt Unit 207</t>
  </si>
  <si>
    <t>Beacon  Knitt Unit 208</t>
  </si>
  <si>
    <t>Beacon  Knitt Unit 209</t>
  </si>
  <si>
    <t>Beacon  Knitt Unit 210</t>
  </si>
  <si>
    <t>Beacon  Knitt Unit 211</t>
  </si>
  <si>
    <t>Beacon  Knitt Unit 212</t>
  </si>
  <si>
    <t>Beacon  Knitt Unit 213</t>
  </si>
  <si>
    <t>Beacon  Knitt Unit 214</t>
  </si>
  <si>
    <t>Beacon  Knitt Unit 215</t>
  </si>
  <si>
    <t>Beacon  Knitt Unit 216</t>
  </si>
  <si>
    <t>Beacon  Knitt Unit 217</t>
  </si>
  <si>
    <t>Beacon  Knitt Unit 218</t>
  </si>
  <si>
    <t>Beacon  Knitt Unit 219</t>
  </si>
  <si>
    <t>Beacon  Knitt Unit 220</t>
  </si>
  <si>
    <t>Beacon  Knitt Unit 221</t>
  </si>
  <si>
    <t>Beacon  Knitt Unit 222</t>
  </si>
  <si>
    <t>Beacon  Knitt Unit 223</t>
  </si>
  <si>
    <t>Beacon  Knitt Unit 224</t>
  </si>
  <si>
    <t>Beacon  Knitt Unit 225</t>
  </si>
  <si>
    <t>Beacon  Knitt Unit 226</t>
  </si>
  <si>
    <t>Beacon  Knitt Unit 227</t>
  </si>
  <si>
    <t>Beacon  Knitt Unit 228</t>
  </si>
  <si>
    <t>Beacon  Knitt Unit 229</t>
  </si>
  <si>
    <t>Beacon  Knitt Unit 230</t>
  </si>
  <si>
    <t>Beacon  Knitt Unit 231</t>
  </si>
  <si>
    <t>Beacon  Knitt Unit 232</t>
  </si>
  <si>
    <t>Beacon  Knitt Unit 233</t>
  </si>
  <si>
    <t>Beacon  Knitt Unit 234</t>
  </si>
  <si>
    <t>Beacon  Knitt Unit 235</t>
  </si>
  <si>
    <t>Beacon  Knitt Unit 236</t>
  </si>
  <si>
    <t>Beacon  Knitt Unit 237</t>
  </si>
  <si>
    <t>Beacon  Knitt Unit 238</t>
  </si>
  <si>
    <t>Beacon  Knitt Unit 239</t>
  </si>
  <si>
    <t>Beacon  Knitt Unit 240</t>
  </si>
  <si>
    <t>Beacon  Knitt Unit 241</t>
  </si>
  <si>
    <t>Beacon  Knitt Unit 242</t>
  </si>
  <si>
    <t>Beacon  Knitt Unit 243</t>
  </si>
  <si>
    <t>Beacon  Knitt Unit 244</t>
  </si>
  <si>
    <t>Beacon  Knitt Unit 245</t>
  </si>
  <si>
    <t>Beacon  Knitt Unit 246</t>
  </si>
  <si>
    <t>Beacon  Knitt Unit 247</t>
  </si>
  <si>
    <t>Beacon  Knitt Unit 248</t>
  </si>
  <si>
    <t>Beacon  Knitt Unit 249</t>
  </si>
  <si>
    <t>Beacon  Knitt Unit 250</t>
  </si>
  <si>
    <t>Beacon  Knitt Unit 251</t>
  </si>
  <si>
    <t>Beacon  Knitt Unit 252</t>
  </si>
  <si>
    <t>Beacon  Knitt Unit 253</t>
  </si>
  <si>
    <t>Beacon  Knitt Unit 254</t>
  </si>
  <si>
    <t>Beacon  Knitt Unit 255</t>
  </si>
  <si>
    <t>Beacon  Knitt Unit 256</t>
  </si>
  <si>
    <t>Beacon  Knitt Unit 257</t>
  </si>
  <si>
    <t>Beacon  Knitt Unit 258</t>
  </si>
  <si>
    <t>Beacon  Knitt Unit 259</t>
  </si>
  <si>
    <t>Beacon  Knitt Unit 260</t>
  </si>
  <si>
    <t>Beacon  Knitt Unit 261</t>
  </si>
  <si>
    <t>Beacon  Knitt Unit 262</t>
  </si>
  <si>
    <t>Beacon  Knitt Unit 263</t>
  </si>
  <si>
    <t>Beacon  Knitt Unit 264</t>
  </si>
  <si>
    <t>Beacon  Knitt Unit 265</t>
  </si>
  <si>
    <t>Beacon  Knitt Unit 266</t>
  </si>
  <si>
    <t>Beacon  Knitt Unit 267</t>
  </si>
  <si>
    <t>Beacon  Knitt Unit 268</t>
  </si>
  <si>
    <t>Beacon  Knitt Unit 269</t>
  </si>
  <si>
    <t>Beacon  Knitt Unit 270</t>
  </si>
  <si>
    <t>Beacon  Knitt Unit 271</t>
  </si>
  <si>
    <t>Beacon  Knitt Unit 272</t>
  </si>
  <si>
    <t>Beacon  Knitt Unit 273</t>
  </si>
  <si>
    <t>Beacon  Knitt Unit 274</t>
  </si>
  <si>
    <t>Beacon  Knitt Unit 275</t>
  </si>
  <si>
    <t>Beacon  Knitt Unit 276</t>
  </si>
  <si>
    <t>Beacon  Knitt Unit 277</t>
  </si>
  <si>
    <t>Beacon  Knitt Unit 278</t>
  </si>
  <si>
    <t>Beacon  Knitt Unit 279</t>
  </si>
  <si>
    <t>Beacon  Knitt Unit 280</t>
  </si>
  <si>
    <t>Beacon  Knitt Unit 281</t>
  </si>
  <si>
    <t>Beacon  Knitt Unit 282</t>
  </si>
  <si>
    <t>Beacon  Knitt Unit 283</t>
  </si>
  <si>
    <t>Beacon  Knitt Unit 284</t>
  </si>
  <si>
    <t>Beacon  Knitt Unit 285</t>
  </si>
  <si>
    <t>Beacon  Knitt Unit 286</t>
  </si>
  <si>
    <t>Beacon  Knitt Unit 287</t>
  </si>
  <si>
    <t>Beacon  Knitt Unit 288</t>
  </si>
  <si>
    <t>Beacon  Knitt Unit 289</t>
  </si>
  <si>
    <t>Beacon  Knitt Unit 290</t>
  </si>
  <si>
    <t>Beacon  Knitt Unit 291</t>
  </si>
  <si>
    <t>Beacon  Knitt Unit 292</t>
  </si>
  <si>
    <t>Beacon  Knitt Unit 293</t>
  </si>
  <si>
    <t>Beacon  Knitt Unit 294</t>
  </si>
  <si>
    <t>Beacon  Knitt Unit 295</t>
  </si>
  <si>
    <t>Beacon  Knitt Unit 296</t>
  </si>
  <si>
    <t>Beacon  Knitt Unit 297</t>
  </si>
  <si>
    <t>Beacon  Knitt Unit 298</t>
  </si>
  <si>
    <t>Beacon  Knitt Unit 299</t>
  </si>
  <si>
    <t>Beacon  Knitt Unit 300</t>
  </si>
  <si>
    <t>Beacon  Knitt Unit 301</t>
  </si>
  <si>
    <t>Beacon  Knitt Unit 302</t>
  </si>
  <si>
    <t>Beacon  Knitt Unit 303</t>
  </si>
  <si>
    <t>Beacon  Knitt Unit 304</t>
  </si>
  <si>
    <t>Beacon  Knitt Unit 305</t>
  </si>
  <si>
    <t>Beacon  Knitt Unit 306</t>
  </si>
  <si>
    <t>Beacon  Knitt Unit 307</t>
  </si>
  <si>
    <t>Beacon  Knitt Unit 308</t>
  </si>
  <si>
    <t>Beacon  Knitt Unit 309</t>
  </si>
  <si>
    <t>Beacon  Knitt Unit 310</t>
  </si>
  <si>
    <t>Beacon  Knitt Unit 311</t>
  </si>
  <si>
    <t>Beacon  Knitt Unit 312</t>
  </si>
  <si>
    <t>Beacon  Knitt Unit 313</t>
  </si>
  <si>
    <t>Beacon  Knitt Unit 314</t>
  </si>
  <si>
    <t>Beacon  Knitt Unit 315</t>
  </si>
  <si>
    <t>Beacon  Knitt Unit 316</t>
  </si>
  <si>
    <t>Beacon  Knitt Unit 317</t>
  </si>
  <si>
    <t>Beacon  Knitt Unit 318</t>
  </si>
  <si>
    <t>Beacon  Knitt Unit 319</t>
  </si>
  <si>
    <t>Beacon  Knitt Unit 320</t>
  </si>
  <si>
    <t>Beacon  Knitt Unit 321</t>
  </si>
  <si>
    <t>Beacon  Knitt Unit 322</t>
  </si>
  <si>
    <t>Beacon  Knitt Unit 323</t>
  </si>
  <si>
    <t>Beacon  Knitt Unit 324</t>
  </si>
  <si>
    <t>Beacon  Knitt Unit 325</t>
  </si>
  <si>
    <t>Beacon  Knitt Unit 326</t>
  </si>
  <si>
    <t>Beacon  Knitt Unit 327</t>
  </si>
  <si>
    <t>Beacon  Knitt Unit 328</t>
  </si>
  <si>
    <t>Beacon  Knitt Unit 329</t>
  </si>
  <si>
    <t>Beacon  Knitt Unit 330</t>
  </si>
  <si>
    <t>Beacon  Knitt Unit 331</t>
  </si>
  <si>
    <t>Beacon  Knitt Unit 332</t>
  </si>
  <si>
    <t>Beacon  Knitt Unit 333</t>
  </si>
  <si>
    <t>Beacon  Knitt Unit 334</t>
  </si>
  <si>
    <t>Beacon  Knitt Unit 335</t>
  </si>
  <si>
    <t>Beacon  Knitt Unit 336</t>
  </si>
  <si>
    <t>Beacon  Knitt Unit 337</t>
  </si>
  <si>
    <t>Beacon  Knitt Unit 338</t>
  </si>
  <si>
    <t>Beacon  Knitt Unit 339</t>
  </si>
  <si>
    <t>Beacon  Knitt Unit 340</t>
  </si>
  <si>
    <t>Beacon  Knitt Unit 341</t>
  </si>
  <si>
    <t>Beacon  Knitt Unit 342</t>
  </si>
  <si>
    <t>Beacon  Knitt Unit 343</t>
  </si>
  <si>
    <t>Beacon  Knitt Unit 344</t>
  </si>
  <si>
    <t>Beacon  Knitt Unit 345</t>
  </si>
  <si>
    <t>Beacon  Knitt Unit 346</t>
  </si>
  <si>
    <t>Beacon  Knitt Unit 347</t>
  </si>
  <si>
    <t>Beacon  Knitt Unit 348</t>
  </si>
  <si>
    <t>Beacon  Knitt Unit 349</t>
  </si>
  <si>
    <t>Beacon  Knitt Unit 350</t>
  </si>
  <si>
    <t>Beacon  Knitt Unit 351</t>
  </si>
  <si>
    <t>Beacon  Knitt Unit 352</t>
  </si>
  <si>
    <t>Beacon  Knitt Unit 353</t>
  </si>
  <si>
    <t>Beacon  Knitt Unit 354</t>
  </si>
  <si>
    <t>Beacon  Knitt Unit 355</t>
  </si>
  <si>
    <t>Beacon  Knitt Unit 356</t>
  </si>
  <si>
    <t>Beacon  Knitt Unit 357</t>
  </si>
  <si>
    <t>Beacon  Knitt Unit 358</t>
  </si>
  <si>
    <t>Beacon  Knitt Unit 359</t>
  </si>
  <si>
    <t>Beacon  Knitt Unit 360</t>
  </si>
  <si>
    <t>Beacon  Knitt Unit 361</t>
  </si>
  <si>
    <t>Beacon  Knitt Unit 362</t>
  </si>
  <si>
    <t>Beacon  Knitt Unit 363</t>
  </si>
  <si>
    <t>Beacon  Knitt Unit 364</t>
  </si>
  <si>
    <t>Beacon  Knitt Unit 365</t>
  </si>
  <si>
    <t>Beacon  Knitt Unit 366</t>
  </si>
  <si>
    <t>Beacon  Knitt Unit 367</t>
  </si>
  <si>
    <t>Beacon  Knitt Unit 368</t>
  </si>
  <si>
    <t>Beacon  Knitt Unit 369</t>
  </si>
  <si>
    <t>Beacon  Knitt Unit 370</t>
  </si>
  <si>
    <t>Beacon  Knitt Unit 371</t>
  </si>
  <si>
    <t>Beacon  Knitt Unit 372</t>
  </si>
  <si>
    <t>Beacon  Knitt Unit 373</t>
  </si>
  <si>
    <t>Beacon  Knitt Unit 374</t>
  </si>
  <si>
    <t>Beacon  Knitt Unit 375</t>
  </si>
  <si>
    <t>Beacon  Knitt Unit 376</t>
  </si>
  <si>
    <t>Beacon  Knitt Unit 377</t>
  </si>
  <si>
    <t>Beacon  Knitt Unit 378</t>
  </si>
  <si>
    <t>Beacon  Knitt Unit 379</t>
  </si>
  <si>
    <t>Beacon  Knitt Unit 380</t>
  </si>
  <si>
    <t>Beacon  Knitt Unit 381</t>
  </si>
  <si>
    <t>Beacon  Knitt Unit 382</t>
  </si>
  <si>
    <t>Beacon  Knitt Unit 383</t>
  </si>
  <si>
    <t>Beacon  Knitt Unit 384</t>
  </si>
  <si>
    <t>Beacon  Knitt Unit 385</t>
  </si>
  <si>
    <t>Beacon  Knitt Unit 386</t>
  </si>
  <si>
    <t>Beacon  Knitt Unit 387</t>
  </si>
  <si>
    <t>Beacon  Knitt Unit 388</t>
  </si>
  <si>
    <t>Beacon  Knitt Unit 389</t>
  </si>
  <si>
    <t>Beacon  Knitt Unit 390</t>
  </si>
  <si>
    <t>Beacon  Knitt Unit 391</t>
  </si>
  <si>
    <t>Beacon  Knitt Unit 392</t>
  </si>
  <si>
    <t>Beacon  Knitt Unit 393</t>
  </si>
  <si>
    <t>Beacon  Knitt Unit 394</t>
  </si>
  <si>
    <t>Beacon  Knitt Unit 395</t>
  </si>
  <si>
    <t>Beacon  Knitt Unit 396</t>
  </si>
  <si>
    <t>Beacon  Knitt Unit 397</t>
  </si>
  <si>
    <t>Beacon  Knitt Unit 398</t>
  </si>
  <si>
    <t>Beacon  Knitt Unit 399</t>
  </si>
  <si>
    <t>Beacon  Knitt Unit 400</t>
  </si>
  <si>
    <t>Beacon  Knitt Unit 401</t>
  </si>
  <si>
    <t>Beacon  Knitt Unit 402</t>
  </si>
  <si>
    <t>Beacon  Knitt Unit 403</t>
  </si>
  <si>
    <t>Beacon  Knitt Unit 404</t>
  </si>
  <si>
    <t>Beacon  Knitt Unit 405</t>
  </si>
  <si>
    <t>Beacon  Knitt Unit 406</t>
  </si>
  <si>
    <t>Beacon  Knitt Unit 407</t>
  </si>
  <si>
    <t>Beacon  Knitt Unit 408</t>
  </si>
  <si>
    <t>Beacon  Knitt Unit 409</t>
  </si>
  <si>
    <t>Beacon  Knitt Unit 410</t>
  </si>
  <si>
    <t>Beacon  Knitt Unit 411</t>
  </si>
  <si>
    <t>Beacon  Knitt Unit 412</t>
  </si>
  <si>
    <t>Beacon  Knitt Unit 413</t>
  </si>
  <si>
    <t>Beacon  Knitt Unit 414</t>
  </si>
  <si>
    <t>Beacon  Knitt Unit 415</t>
  </si>
  <si>
    <t>Beacon  Knitt Unit 416</t>
  </si>
  <si>
    <t>Beacon  Knitt Unit 417</t>
  </si>
  <si>
    <t>Beacon  Knitt Unit 418</t>
  </si>
  <si>
    <t>Beacon  Knitt Unit 419</t>
  </si>
  <si>
    <t>Beacon  Knitt Unit 420</t>
  </si>
  <si>
    <t>Beacon  Knitt Unit 421</t>
  </si>
  <si>
    <t>Beacon  Knitt Unit 422</t>
  </si>
  <si>
    <t>Beacon  Knitt Unit 423</t>
  </si>
  <si>
    <t>Beacon  Knitt Unit 424</t>
  </si>
  <si>
    <t>Beacon  Knitt Unit 425</t>
  </si>
  <si>
    <t>Beacon  Knitt Unit 426</t>
  </si>
  <si>
    <t>Beacon  Knitt Unit 427</t>
  </si>
  <si>
    <t>Beacon  Knitt Unit 428</t>
  </si>
  <si>
    <t>Beacon  Knitt Unit 429</t>
  </si>
  <si>
    <t>Beacon  Knitt Unit 430</t>
  </si>
  <si>
    <t>Beacon  Knitt Unit 431</t>
  </si>
  <si>
    <t>Beacon  Knitt Unit 432</t>
  </si>
  <si>
    <t>Beacon  Knitt Unit 433</t>
  </si>
  <si>
    <t>Beacon  Knitt Unit 434</t>
  </si>
  <si>
    <t>Beacon  Knitt Unit 435</t>
  </si>
  <si>
    <t>Beacon  Knitt Unit 436</t>
  </si>
  <si>
    <t>Beacon  Knitt Unit 437</t>
  </si>
  <si>
    <t>Beacon  Knitt Unit 438</t>
  </si>
  <si>
    <t>Beacon  Knitt Unit 439</t>
  </si>
  <si>
    <t>Beacon  Knitt Unit 440</t>
  </si>
  <si>
    <t>Beacon  Knitt Unit 441</t>
  </si>
  <si>
    <t>Beacon  Knitt Unit 442</t>
  </si>
  <si>
    <t>Beacon  Knitt Unit 443</t>
  </si>
  <si>
    <t>Beacon  Knitt Unit 444</t>
  </si>
  <si>
    <t>Beacon  Knitt Unit 445</t>
  </si>
  <si>
    <t>Beacon  Knitt Unit 446</t>
  </si>
  <si>
    <t>Beacon  Knitt Unit 447</t>
  </si>
  <si>
    <t>Beacon  Knitt Unit 448</t>
  </si>
  <si>
    <t>Beacon  Knitt Unit 449</t>
  </si>
  <si>
    <t>Beacon  Knitt Unit 450</t>
  </si>
  <si>
    <t>Beacon  Knitt Unit 451</t>
  </si>
  <si>
    <t>Beacon  Knitt Unit 452</t>
  </si>
  <si>
    <t>Beacon  Knitt Unit 453</t>
  </si>
  <si>
    <t>Beacon  Knitt Unit 454</t>
  </si>
  <si>
    <t>Beacon  Knitt Unit 455</t>
  </si>
  <si>
    <t>Beacon  Knitt Unit 456</t>
  </si>
  <si>
    <t>Beacon  Knitt Unit 457</t>
  </si>
  <si>
    <t>Beacon  Knitt Unit 458</t>
  </si>
  <si>
    <t>Beacon  Knitt Unit 459</t>
  </si>
  <si>
    <t>Beacon  Knitt Unit 460</t>
  </si>
  <si>
    <t>Beacon  Knitt Unit 461</t>
  </si>
  <si>
    <t>Beacon  Knitt Unit 462</t>
  </si>
  <si>
    <t>Beacon  Knitt Unit 463</t>
  </si>
  <si>
    <t>Beacon  Knitt Unit 464</t>
  </si>
  <si>
    <t>Beacon  Knitt Unit 465</t>
  </si>
  <si>
    <t>Beacon  Knitt Unit 466</t>
  </si>
  <si>
    <t>Beacon  Knitt Unit 467</t>
  </si>
  <si>
    <t>Beacon  Knitt Unit 468</t>
  </si>
  <si>
    <t>Beacon  Knitt Unit 469</t>
  </si>
  <si>
    <t>Beacon  Knitt Unit 470</t>
  </si>
  <si>
    <t>Beacon  Knitt Unit 471</t>
  </si>
  <si>
    <t>Beacon  Knitt Unit 472</t>
  </si>
  <si>
    <t>Beacon  Knitt Unit 473</t>
  </si>
  <si>
    <t>Beacon  Knitt Unit 474</t>
  </si>
  <si>
    <t>Beacon  Knitt Unit 475</t>
  </si>
  <si>
    <t>Beacon  Knitt Unit 476</t>
  </si>
  <si>
    <t>Beacon  Knitt Unit 477</t>
  </si>
  <si>
    <t>Beacon  Knitt Unit 478</t>
  </si>
  <si>
    <t>Beacon  Knitt Unit 479</t>
  </si>
  <si>
    <t>Beacon  Knitt Unit 480</t>
  </si>
  <si>
    <t>Beacon  Knitt Unit 481</t>
  </si>
  <si>
    <t>Beacon  Knitt Unit 482</t>
  </si>
  <si>
    <t>Beacon  Knitt Unit 483</t>
  </si>
  <si>
    <t>Beacon  Knitt Unit 484</t>
  </si>
  <si>
    <t>Beacon  Knitt Unit 485</t>
  </si>
  <si>
    <t>Beacon  Knitt Unit 486</t>
  </si>
  <si>
    <t>Beacon  Knitt Unit 487</t>
  </si>
  <si>
    <t>Beacon  Knitt Unit 488</t>
  </si>
  <si>
    <t>Beacon  Knitt Unit 489</t>
  </si>
  <si>
    <t>Beacon  Knitt Unit 490</t>
  </si>
  <si>
    <t>Beacon  Knitt Unit 491</t>
  </si>
  <si>
    <t>Beacon  Knitt Unit 492</t>
  </si>
  <si>
    <t>Beacon  Knitt Unit 493</t>
  </si>
  <si>
    <t>Beacon  Knitt Unit 494</t>
  </si>
  <si>
    <t>Beacon  Knitt Unit 495</t>
  </si>
  <si>
    <t>Beacon  Knitt Unit 496</t>
  </si>
  <si>
    <t>Beacon  Knitt Unit 497</t>
  </si>
  <si>
    <t>Beacon  Knitt Unit 498</t>
  </si>
  <si>
    <t>Beacon  Knitt Unit 499</t>
  </si>
  <si>
    <t>Beacon  Knitt Unit 500</t>
  </si>
  <si>
    <t>Beacon  Knitt Unit 501</t>
  </si>
  <si>
    <t>Beacon  Knitt Unit 502</t>
  </si>
  <si>
    <t>Beacon  Knitt Unit 503</t>
  </si>
  <si>
    <t>Beacon  Knitt Unit 504</t>
  </si>
  <si>
    <t>Beacon  Knitt Unit 505</t>
  </si>
  <si>
    <t>Beacon  Knitt Unit 506</t>
  </si>
  <si>
    <t>Beacon  Knitt Unit 507</t>
  </si>
  <si>
    <t>Beacon  Knitt Unit 508</t>
  </si>
  <si>
    <t>Beacon  Knitt Unit 509</t>
  </si>
  <si>
    <t>Beacon  Knitt Unit 510</t>
  </si>
  <si>
    <t>Beacon  Knitt Unit 511</t>
  </si>
  <si>
    <t>Beacon  Knitt Unit 512</t>
  </si>
  <si>
    <t>Beacon  Knitt Unit 513</t>
  </si>
  <si>
    <t>Beacon  Knitt Unit 514</t>
  </si>
  <si>
    <t>Beacon  Knitt Unit 515</t>
  </si>
  <si>
    <t>Beacon  Knitt Unit 516</t>
  </si>
  <si>
    <t>Beacon  Knitt Unit 517</t>
  </si>
  <si>
    <t>Beacon  Knitt Unit 518</t>
  </si>
  <si>
    <t>Beacon  Knitt Unit 519</t>
  </si>
  <si>
    <t>Beacon  Knitt Unit 520</t>
  </si>
  <si>
    <t>Beacon  Knitt Unit 521</t>
  </si>
  <si>
    <t>Beacon  Knitt Unit 522</t>
  </si>
  <si>
    <t>Beacon  Knitt Unit 523</t>
  </si>
  <si>
    <t>Beacon  Knitt Unit 524</t>
  </si>
  <si>
    <t>Beacon  Knitt Unit 525</t>
  </si>
  <si>
    <t>Beacon  Knitt Unit 526</t>
  </si>
  <si>
    <t>Beacon  Knitt Unit 527</t>
  </si>
  <si>
    <t>Beacon  Knitt Unit 528</t>
  </si>
  <si>
    <t>Beacon  Knitt Unit 529</t>
  </si>
  <si>
    <t>Beacon  Knitt Unit 530</t>
  </si>
  <si>
    <t>Beacon  Knitt Unit 531</t>
  </si>
  <si>
    <t>Beacon  Knitt Unit 532</t>
  </si>
  <si>
    <t>Beacon  Knitt Unit 533</t>
  </si>
  <si>
    <t>Beacon  Knitt Unit 534</t>
  </si>
  <si>
    <t>Beacon  Knitt Unit 535</t>
  </si>
  <si>
    <t>Beacon  Knitt Unit 536</t>
  </si>
  <si>
    <t>Beacon  Knitt Unit 537</t>
  </si>
  <si>
    <t>Beacon  Knitt Unit 538</t>
  </si>
  <si>
    <t>Beacon  Knitt Unit 539</t>
  </si>
  <si>
    <t>Beacon  Knitt Unit 540</t>
  </si>
  <si>
    <t>Beacon  Knitt Unit 541</t>
  </si>
  <si>
    <t>Beacon  Knitt Unit 542</t>
  </si>
  <si>
    <t>Beacon  Knitt Unit 543</t>
  </si>
  <si>
    <t>Beacon  Knitt Unit 544</t>
  </si>
  <si>
    <t>Beacon  Knitt Unit 545</t>
  </si>
  <si>
    <t>Beacon  Knitt Unit 546</t>
  </si>
  <si>
    <t>Beacon  Knitt Unit 547</t>
  </si>
  <si>
    <t>Beacon  Knitt Unit 548</t>
  </si>
  <si>
    <t>Beacon  Knitt Unit 549</t>
  </si>
  <si>
    <t>Beacon  Knitt Unit 550</t>
  </si>
  <si>
    <t>Beacon  Knitt Unit 551</t>
  </si>
  <si>
    <t>Beacon  Knitt Unit 552</t>
  </si>
  <si>
    <t>Beacon  Knitt Unit 553</t>
  </si>
  <si>
    <t>Beacon  Knitt Unit 554</t>
  </si>
  <si>
    <t>Beacon  Knitt Unit 555</t>
  </si>
  <si>
    <t>Beacon  Knitt Unit 556</t>
  </si>
  <si>
    <t>Beacon  Knitt Unit 557</t>
  </si>
  <si>
    <t>Beacon  Knitt Unit 558</t>
  </si>
  <si>
    <t>Beacon  Knitt Unit 559</t>
  </si>
  <si>
    <t>Beacon  Knitt Unit 560</t>
  </si>
  <si>
    <t>Beacon  Knitt Unit 561</t>
  </si>
  <si>
    <t>Beacon  Knitt Unit 562</t>
  </si>
  <si>
    <t>Beacon  Knitt Unit 563</t>
  </si>
  <si>
    <t>Beacon  Knitt Unit 564</t>
  </si>
  <si>
    <t>Beacon  Knitt Unit 565</t>
  </si>
  <si>
    <t>Beacon  Knitt Unit 566</t>
  </si>
  <si>
    <t>Beacon  Knitt Unit 567</t>
  </si>
  <si>
    <t>Beacon  Knitt Unit 568</t>
  </si>
  <si>
    <t>Beacon  Knitt Unit 569</t>
  </si>
  <si>
    <t>Beacon  Knitt Unit 570</t>
  </si>
  <si>
    <t>Beacon  Knitt Unit 571</t>
  </si>
  <si>
    <t>Beacon  Knitt Unit 572</t>
  </si>
  <si>
    <t>Beacon  Knitt Unit 573</t>
  </si>
  <si>
    <t>Beacon  Knitt Unit 574</t>
  </si>
  <si>
    <t>Beacon  Knitt Unit 575</t>
  </si>
  <si>
    <t>Beacon  Knitt Unit 576</t>
  </si>
  <si>
    <t>Beacon  Knitt Unit 577</t>
  </si>
  <si>
    <t>Beacon  Knitt Unit 578</t>
  </si>
  <si>
    <t>Beacon  Knitt Unit 579</t>
  </si>
  <si>
    <t>Beacon  Knitt Unit 580</t>
  </si>
  <si>
    <t>Beacon  Knitt Unit 581</t>
  </si>
  <si>
    <t>Beacon  Knitt Unit 582</t>
  </si>
  <si>
    <t>Beacon  Knitt Unit 583</t>
  </si>
  <si>
    <t>Beacon  Knitt Unit 584</t>
  </si>
  <si>
    <t>Beacon  Knitt Unit 585</t>
  </si>
  <si>
    <t>Beacon  Knitt Unit 586</t>
  </si>
  <si>
    <t>Beacon  Knitt Unit 587</t>
  </si>
  <si>
    <t>Beacon  Knitt Unit 588</t>
  </si>
  <si>
    <t>Beacon  Knitt Unit 589</t>
  </si>
  <si>
    <t>Beacon  Knitt Unit 590</t>
  </si>
  <si>
    <t>Beacon  Knitt Unit 591</t>
  </si>
  <si>
    <t>Beacon  Knitt Unit 592</t>
  </si>
  <si>
    <t>Beacon  Knitt Unit 593</t>
  </si>
  <si>
    <t>Beacon  Knitt Unit 594</t>
  </si>
  <si>
    <t>Beacon  Knitt Unit 595</t>
  </si>
  <si>
    <t>Beacon  Knitt Unit 596</t>
  </si>
  <si>
    <t>Beacon  Knitt Unit 597</t>
  </si>
  <si>
    <t>Beacon  Knitt Unit 598</t>
  </si>
  <si>
    <t>Beacon  Knitt Unit 599</t>
  </si>
  <si>
    <t>Beacon  Knitt Unit 600</t>
  </si>
  <si>
    <t>Beacon  Knitt Unit 601</t>
  </si>
  <si>
    <t>Beacon  Knitt Unit 602</t>
  </si>
  <si>
    <t>Beacon  Knitt Unit 603</t>
  </si>
  <si>
    <t>Beacon  Knitt Unit 604</t>
  </si>
  <si>
    <t>Beacon  Knitt Unit 605</t>
  </si>
  <si>
    <t>Beacon  Knitt Unit 606</t>
  </si>
  <si>
    <t>Beacon  Knitt Unit 607</t>
  </si>
  <si>
    <t>Beacon  Knitt Unit 608</t>
  </si>
  <si>
    <t>Beacon  Knitt Unit 609</t>
  </si>
  <si>
    <t>Beacon  Knitt Unit 610</t>
  </si>
  <si>
    <t>Beacon  Knitt Unit 611</t>
  </si>
  <si>
    <t>Beacon  Knitt Unit 612</t>
  </si>
  <si>
    <t>Beacon  Knitt Unit 613</t>
  </si>
  <si>
    <t>Beacon  Knitt Unit 614</t>
  </si>
  <si>
    <t>Beacon  Knitt Unit 615</t>
  </si>
  <si>
    <t>Beacon  Knitt Unit 616</t>
  </si>
  <si>
    <t>Beacon  Knitt Unit 617</t>
  </si>
  <si>
    <t>Beacon  Knitt Unit 618</t>
  </si>
  <si>
    <t>Beacon  Knitt Unit 619</t>
  </si>
  <si>
    <t>Beacon  Knitt Unit 620</t>
  </si>
  <si>
    <t>Beacon  Knitt Unit 621</t>
  </si>
  <si>
    <t>Beacon  Knitt Unit 622</t>
  </si>
  <si>
    <t>Beacon  Knitt Unit 623</t>
  </si>
  <si>
    <t>Beacon  Knitt Unit 624</t>
  </si>
  <si>
    <t>Beacon  Knitt Unit 625</t>
  </si>
  <si>
    <t>Beacon  Knitt Unit 626</t>
  </si>
  <si>
    <t>Beacon  Knitt Unit 627</t>
  </si>
  <si>
    <t>Beacon  Knitt Unit 628</t>
  </si>
  <si>
    <t>Beacon  Knitt Unit 629</t>
  </si>
  <si>
    <t>Beacon  Knitt Unit 630</t>
  </si>
  <si>
    <t>Beacon  Knitt Unit 631</t>
  </si>
  <si>
    <t>Beacon  Knitt Unit 632</t>
  </si>
  <si>
    <t>Beacon  Knitt Unit 633</t>
  </si>
  <si>
    <t>Beacon  Knitt Unit 634</t>
  </si>
  <si>
    <t>Beacon  Knitt Unit 635</t>
  </si>
  <si>
    <t>Beacon  Knitt Unit 636</t>
  </si>
  <si>
    <t>Beacon  Knitt Unit 637</t>
  </si>
  <si>
    <t>Beacon  Knitt Unit 638</t>
  </si>
  <si>
    <t>Beacon  Knitt Unit 639</t>
  </si>
  <si>
    <t>Beacon  Knitt Unit 640</t>
  </si>
  <si>
    <t>Beacon  Knitt Unit 641</t>
  </si>
  <si>
    <t>Beacon  Knitt Unit 642</t>
  </si>
  <si>
    <t>Beacon  Knitt Unit 643</t>
  </si>
  <si>
    <t>Beacon  Knitt Unit 644</t>
  </si>
  <si>
    <t>Beacon  Knitt Unit 645</t>
  </si>
  <si>
    <t>Beacon  Knitt Unit 646</t>
  </si>
  <si>
    <t>Beacon  Knitt Unit 647</t>
  </si>
  <si>
    <t>Beacon  Knitt Unit 648</t>
  </si>
  <si>
    <t>Beacon  Knitt Unit 649</t>
  </si>
  <si>
    <t>Beacon  Knitt Unit 650</t>
  </si>
  <si>
    <t>Beacon  Knitt Unit 651</t>
  </si>
  <si>
    <t>Beacon  Knitt Unit 652</t>
  </si>
  <si>
    <t>Beacon  Knitt Unit 653</t>
  </si>
  <si>
    <t>Beacon  Knitt Unit 654</t>
  </si>
  <si>
    <t>Beacon  Knitt Unit 655</t>
  </si>
  <si>
    <t>Beacon  Knitt Unit 656</t>
  </si>
  <si>
    <t>Beacon  Knitt Unit 657</t>
  </si>
  <si>
    <t>Beacon  Knitt Unit 658</t>
  </si>
  <si>
    <t>Beacon  Knitt Unit 659</t>
  </si>
  <si>
    <t>Beacon  Knitt Unit 660</t>
  </si>
  <si>
    <t>Beacon  Knitt Unit 661</t>
  </si>
  <si>
    <t>Beacon  Knitt Unit 662</t>
  </si>
  <si>
    <t>Beacon  Knitt Unit 663</t>
  </si>
  <si>
    <t>Beacon  Knitt Unit 664</t>
  </si>
  <si>
    <t>Beacon  Knitt Unit 665</t>
  </si>
  <si>
    <t>Beacon  Knitt Unit 666</t>
  </si>
  <si>
    <t>Beacon  Knitt Unit 667</t>
  </si>
  <si>
    <t>Beacon  Knitt Unit 668</t>
  </si>
  <si>
    <t>Beacon  Knitt Unit 669</t>
  </si>
  <si>
    <t>Beacon  Knitt Unit 670</t>
  </si>
  <si>
    <t>Beacon  Knitt Unit 671</t>
  </si>
  <si>
    <t>Beacon  Knitt Unit 672</t>
  </si>
  <si>
    <t>Beacon  Knitt Unit 673</t>
  </si>
  <si>
    <t>Beacon  Knitt Unit 674</t>
  </si>
  <si>
    <t>Beacon  Knitt Unit 675</t>
  </si>
  <si>
    <t>Beacon  Knitt Unit 676</t>
  </si>
  <si>
    <t>Beacon  Knitt Unit 677</t>
  </si>
  <si>
    <t>Beacon  Knitt Unit 678</t>
  </si>
  <si>
    <t>Beacon  Knitt Unit 679</t>
  </si>
  <si>
    <t>Beacon  Knitt Unit 680</t>
  </si>
  <si>
    <t>Beacon  Knitt Unit 681</t>
  </si>
  <si>
    <t>Beacon  Knitt Unit 682</t>
  </si>
  <si>
    <t>Beacon  Knitt Unit 683</t>
  </si>
  <si>
    <t>Beacon  Knitt Unit 684</t>
  </si>
  <si>
    <t>Beacon  Knitt Unit 685</t>
  </si>
  <si>
    <t>Beacon  Knitt Unit 686</t>
  </si>
  <si>
    <t>Beacon  Knitt Unit 687</t>
  </si>
  <si>
    <t>Beacon  Knitt Unit 688</t>
  </si>
  <si>
    <t>Beacon  Knitt Unit 689</t>
  </si>
  <si>
    <t>Beacon  Knitt Unit 690</t>
  </si>
  <si>
    <t>Beacon  Knitt Unit 691</t>
  </si>
  <si>
    <t>Beacon  Knitt Unit 692</t>
  </si>
  <si>
    <t>Beacon  Knitt Unit 693</t>
  </si>
  <si>
    <t>Beacon  Knitt Unit 694</t>
  </si>
  <si>
    <t>Beacon  Knitt Unit 695</t>
  </si>
  <si>
    <t>Beacon  Knitt Unit 696</t>
  </si>
  <si>
    <t>Beacon  Knitt Unit 697</t>
  </si>
  <si>
    <t>Beacon  Knitt Unit 698</t>
  </si>
  <si>
    <t>Beacon  Knitt Unit 699</t>
  </si>
  <si>
    <t>Beacon  Knitt Unit 700</t>
  </si>
  <si>
    <t>Beacon  Knitt Unit 701</t>
  </si>
  <si>
    <t>Beacon  Knitt Unit 702</t>
  </si>
  <si>
    <t>Beacon  Knitt Unit 703</t>
  </si>
  <si>
    <t>Beacon  Knitt Unit 704</t>
  </si>
  <si>
    <t>Beacon  Knitt Unit 705</t>
  </si>
  <si>
    <t>Beacon  Knitt Unit 706</t>
  </si>
  <si>
    <t>Beacon  Knitt Unit 707</t>
  </si>
  <si>
    <t>Beacon  Knitt Unit 708</t>
  </si>
  <si>
    <t>Beacon  Knitt Unit 709</t>
  </si>
  <si>
    <t>Beacon  Knitt Unit 710</t>
  </si>
  <si>
    <t>Beacon  Knitt Unit 711</t>
  </si>
  <si>
    <t>Beacon  Knitt Unit 712</t>
  </si>
  <si>
    <t>Beacon  Knitt Unit 713</t>
  </si>
  <si>
    <t>Beacon  Knitt Unit 714</t>
  </si>
  <si>
    <t>Beacon  Knitt Unit 715</t>
  </si>
  <si>
    <t>Beacon  Knitt Unit 716</t>
  </si>
  <si>
    <t>Beacon  Knitt Unit 717</t>
  </si>
  <si>
    <t>Beacon  Knitt Unit 718</t>
  </si>
  <si>
    <t>Beacon  Knitt Unit 719</t>
  </si>
  <si>
    <t>Beacon  Knitt Unit 720</t>
  </si>
  <si>
    <t>Beacon  Knitt Unit 721</t>
  </si>
  <si>
    <t>Beacon  Knitt Unit 722</t>
  </si>
  <si>
    <t>Beacon  Knitt Unit 723</t>
  </si>
  <si>
    <t>Beacon  Knitt Unit 724</t>
  </si>
  <si>
    <t>Beacon  Knitt Unit 725</t>
  </si>
  <si>
    <t>Beacon  Knitt Unit 726</t>
  </si>
  <si>
    <t>Beacon  Knitt Unit 727</t>
  </si>
  <si>
    <t>Beacon  Knitt Unit 728</t>
  </si>
  <si>
    <t>Beacon  Knitt Unit 729</t>
  </si>
  <si>
    <t>Beacon  Knitt Unit 730</t>
  </si>
  <si>
    <t>Beacon  Knitt Unit 731</t>
  </si>
  <si>
    <t>Beacon  Knitt Unit 732</t>
  </si>
  <si>
    <t>Beacon  Knitt Unit 733</t>
  </si>
  <si>
    <t>Beacon  Knitt Unit 734</t>
  </si>
  <si>
    <t>Beacon  Knitt Unit 735</t>
  </si>
  <si>
    <t>Beacon  Knitt Unit 736</t>
  </si>
  <si>
    <t>Beacon  Knitt Unit 737</t>
  </si>
  <si>
    <t>Beacon  Knitt Unit 738</t>
  </si>
  <si>
    <t>Beacon  Knitt Unit 739</t>
  </si>
  <si>
    <t>Beacon  Knitt Unit 740</t>
  </si>
  <si>
    <t>Beacon  Knitt Unit 741</t>
  </si>
  <si>
    <t>Beacon  Knitt Unit 742</t>
  </si>
  <si>
    <t>Beacon  Knitt Unit 743</t>
  </si>
  <si>
    <t>Beacon  Knitt Unit 744</t>
  </si>
  <si>
    <t>Beacon  Knitt Unit 745</t>
  </si>
  <si>
    <t>Beacon  Knitt Unit 746</t>
  </si>
  <si>
    <t>Beacon  Knitt Unit 747</t>
  </si>
  <si>
    <t>Beacon  Knitt Unit 748</t>
  </si>
  <si>
    <t>Beacon  Knitt Unit 749</t>
  </si>
  <si>
    <t>Beacon  Knitt Unit 750</t>
  </si>
  <si>
    <t>Beacon  Knitt Unit 751</t>
  </si>
  <si>
    <t>Beacon  Knitt Unit 752</t>
  </si>
  <si>
    <t>Beacon  Knitt Unit 753</t>
  </si>
  <si>
    <t>Beacon  Knitt Unit 754</t>
  </si>
  <si>
    <t>Beacon  Knitt Unit 755</t>
  </si>
  <si>
    <t>Beacon  Knitt Unit 756</t>
  </si>
  <si>
    <t>Beacon  Knitt Unit 757</t>
  </si>
  <si>
    <t>Beacon  Knitt Unit 758</t>
  </si>
  <si>
    <t>Beacon  Knitt Unit 759</t>
  </si>
  <si>
    <t>Beacon  Knitt Unit 760</t>
  </si>
  <si>
    <t>Beacon  Knitt Unit 761</t>
  </si>
  <si>
    <t>Beacon  Knitt Unit 762</t>
  </si>
  <si>
    <t>Beacon  Knitt Unit 763</t>
  </si>
  <si>
    <t>Beacon  Knitt Unit 764</t>
  </si>
  <si>
    <t>Beacon  Knitt Unit 765</t>
  </si>
  <si>
    <t>Beacon  Knitt Unit 766</t>
  </si>
  <si>
    <t>Beacon  Knitt Unit 767</t>
  </si>
  <si>
    <t>Beacon  Knitt Unit 768</t>
  </si>
  <si>
    <t>Beacon  Knitt Unit 769</t>
  </si>
  <si>
    <t>Beacon  Knitt Unit 770</t>
  </si>
  <si>
    <t>Beacon  Knitt Unit 771</t>
  </si>
  <si>
    <t>Beacon  Knitt Unit 772</t>
  </si>
  <si>
    <t>Beacon  Knitt Unit 773</t>
  </si>
  <si>
    <t>Beacon  Knitt Unit 774</t>
  </si>
  <si>
    <t>Beacon  Knitt Unit 775</t>
  </si>
  <si>
    <t>Beacon  Knitt Unit 776</t>
  </si>
  <si>
    <t>Beacon  Knitt Unit 777</t>
  </si>
  <si>
    <t>Beacon  Knitt Unit 778</t>
  </si>
  <si>
    <t>Beacon  Knitt Unit 779</t>
  </si>
  <si>
    <t>Beacon  Knitt Unit 780</t>
  </si>
  <si>
    <t>Beacon  Knitt Unit 781</t>
  </si>
  <si>
    <t>Beacon  Knitt Unit 782</t>
  </si>
  <si>
    <t>Beacon  Knitt Unit 783</t>
  </si>
  <si>
    <t>Beacon  Knitt Unit 784</t>
  </si>
  <si>
    <t>Beacon  Knitt Unit 785</t>
  </si>
  <si>
    <t>Beacon  Knitt Unit 786</t>
  </si>
  <si>
    <t>Beacon  Knitt Unit 787</t>
  </si>
  <si>
    <t>Beacon  Knitt Unit 788</t>
  </si>
  <si>
    <t>Beacon  Knitt Unit 789</t>
  </si>
  <si>
    <t>Beacon  Knitt Unit 790</t>
  </si>
  <si>
    <t>Beacon  Knitt Unit 791</t>
  </si>
  <si>
    <t>Beacon  Knitt Unit 792</t>
  </si>
  <si>
    <t>Beacon  Knitt Unit 793</t>
  </si>
  <si>
    <t>Beacon  Knitt Unit 794</t>
  </si>
  <si>
    <t>Beacon  Knitt Unit 795</t>
  </si>
  <si>
    <t>Beacon  Knitt Unit 796</t>
  </si>
  <si>
    <t>Beacon  Knitt Unit 797</t>
  </si>
  <si>
    <t>Beacon  Knitt Unit 798</t>
  </si>
  <si>
    <t>Beacon  Knitt Unit 799</t>
  </si>
  <si>
    <t>Beacon  Knitt Unit 800</t>
  </si>
  <si>
    <t>Beacon  Knitt Unit 801</t>
  </si>
  <si>
    <t>Beacon  Knitt Unit 802</t>
  </si>
  <si>
    <t>Beacon  Knitt Unit 803</t>
  </si>
  <si>
    <t>Beacon  Knitt Unit 804</t>
  </si>
  <si>
    <t>Beacon  Knitt Unit 805</t>
  </si>
  <si>
    <t>Beacon  Knitt Unit 806</t>
  </si>
  <si>
    <t>Beacon  Knitt Unit 807</t>
  </si>
  <si>
    <t>Beacon  Knitt Unit 808</t>
  </si>
  <si>
    <t>Beacon  Knitt Unit 809</t>
  </si>
  <si>
    <t>Beacon  Knitt Unit 810</t>
  </si>
  <si>
    <t>Beacon  Knitt Unit 811</t>
  </si>
  <si>
    <t>Beacon  Knitt Unit 812</t>
  </si>
  <si>
    <t>Beacon  Knitt Unit 813</t>
  </si>
  <si>
    <t>Beacon  Knitt Unit 814</t>
  </si>
  <si>
    <t>Beacon  Knitt Unit 815</t>
  </si>
  <si>
    <t>Beacon  Knitt Unit 816</t>
  </si>
  <si>
    <t>Beacon  Knitt Unit 817</t>
  </si>
  <si>
    <t>Beacon  Knitt Unit 818</t>
  </si>
  <si>
    <t>Beacon  Knitt Unit 819</t>
  </si>
  <si>
    <t>Beacon  Knitt Unit 820</t>
  </si>
  <si>
    <t>Beacon  Knitt Unit 821</t>
  </si>
  <si>
    <t>Beacon  Knitt Unit 822</t>
  </si>
  <si>
    <t>Beacon  Knitt Unit 823</t>
  </si>
  <si>
    <t>Beacon  Knitt Unit 824</t>
  </si>
  <si>
    <t>Beacon  Knitt Unit 825</t>
  </si>
  <si>
    <t>Beacon  Knitt Unit 826</t>
  </si>
  <si>
    <t>Beacon  Knitt Unit 827</t>
  </si>
  <si>
    <t>Beacon  Knitt Unit 828</t>
  </si>
  <si>
    <t>Beacon  Knitt Unit 829</t>
  </si>
  <si>
    <t>Beacon  Knitt Unit 830</t>
  </si>
  <si>
    <t>Beacon  Knitt Unit 831</t>
  </si>
  <si>
    <t>Beacon  Knitt Unit 832</t>
  </si>
  <si>
    <t>Beacon  Knitt Unit 833</t>
  </si>
  <si>
    <t>Beacon  Knitt Unit 834</t>
  </si>
  <si>
    <t>Beacon  Knitt Unit 835</t>
  </si>
  <si>
    <t>Beacon  Knitt Unit 836</t>
  </si>
  <si>
    <t>Beacon  Knitt Unit 837</t>
  </si>
  <si>
    <t>Beacon  Knitt Unit 838</t>
  </si>
  <si>
    <t>Beacon  Knitt Unit 839</t>
  </si>
  <si>
    <t>Beacon  Knitt Unit 840</t>
  </si>
  <si>
    <t>Beacon  Knitt Unit 841</t>
  </si>
  <si>
    <t>Beacon  Knitt Unit 842</t>
  </si>
  <si>
    <t>Beacon  Knitt Unit 843</t>
  </si>
  <si>
    <t>Beacon  Knitt Unit 844</t>
  </si>
  <si>
    <t>Beacon  Knitt Unit 845</t>
  </si>
  <si>
    <t>Beacon  Knitt Unit 846</t>
  </si>
  <si>
    <t>Beacon  Knitt Unit 847</t>
  </si>
  <si>
    <t>Beacon  Knitt Unit 848</t>
  </si>
  <si>
    <t>Beacon  Knitt Unit 849</t>
  </si>
  <si>
    <t>Beacon  Knitt Unit 850</t>
  </si>
  <si>
    <t>Beacon  Knitt Unit 851</t>
  </si>
  <si>
    <t>Beacon  Knitt Unit 852</t>
  </si>
  <si>
    <t>Beacon  Knitt Unit 853</t>
  </si>
  <si>
    <t>Beacon  Knitt Unit 854</t>
  </si>
  <si>
    <t>Beacon  Knitt Unit 855</t>
  </si>
  <si>
    <t>Beacon  Knitt Unit 856</t>
  </si>
  <si>
    <t>Beacon  Knitt Unit 857</t>
  </si>
  <si>
    <t>Beacon  Knitt Unit 858</t>
  </si>
  <si>
    <t>Beacon  Knitt Unit 859</t>
  </si>
  <si>
    <t>Beacon  Knitt Unit 860</t>
  </si>
  <si>
    <t>Beacon  Knitt Unit 861</t>
  </si>
  <si>
    <t>Beacon  Knitt Unit 862</t>
  </si>
  <si>
    <t>Beacon  Knitt Unit 863</t>
  </si>
  <si>
    <t>Beacon  Knitt Unit 864</t>
  </si>
  <si>
    <t>Beacon  Knitt Unit 865</t>
  </si>
  <si>
    <t>Beacon  Knitt Unit 866</t>
  </si>
  <si>
    <t>Beacon  Knitt Unit 867</t>
  </si>
  <si>
    <t>Beacon  Knitt Unit 868</t>
  </si>
  <si>
    <t>Beacon  Knitt Unit 869</t>
  </si>
  <si>
    <t>Beacon  Knitt Unit 870</t>
  </si>
  <si>
    <t>Beacon  Knitt Unit 871</t>
  </si>
  <si>
    <t>Beacon  Knitt Unit 872</t>
  </si>
  <si>
    <t>Beacon  Knitt Unit 873</t>
  </si>
  <si>
    <t>Beacon  Knitt Unit 874</t>
  </si>
  <si>
    <t>Beacon  Knitt Unit 875</t>
  </si>
  <si>
    <t>Beacon  Knitt Unit 876</t>
  </si>
  <si>
    <t>Beacon  Knitt Unit 877</t>
  </si>
  <si>
    <t>Beacon  Knitt Unit 878</t>
  </si>
  <si>
    <t>Beacon  Knitt Unit 879</t>
  </si>
  <si>
    <t>Beacon  Knitt Unit 880</t>
  </si>
  <si>
    <t>Beacon  Knitt Unit 881</t>
  </si>
  <si>
    <t>Beacon  Knitt Unit 882</t>
  </si>
  <si>
    <t>Beacon  Knitt Unit 883</t>
  </si>
  <si>
    <t>Beacon  Knitt Unit 884</t>
  </si>
  <si>
    <t>Beacon  Knitt Unit 885</t>
  </si>
  <si>
    <t>Beacon  Knitt Unit 886</t>
  </si>
  <si>
    <t>Beacon  Knitt Unit 887</t>
  </si>
  <si>
    <t>Beacon  Knitt Unit 888</t>
  </si>
  <si>
    <t>Beacon  Knitt Unit 889</t>
  </si>
  <si>
    <t>Beacon  Knitt Unit 890</t>
  </si>
  <si>
    <t>Beacon  Knitt Unit 891</t>
  </si>
  <si>
    <t>Beacon  Knitt Unit 892</t>
  </si>
  <si>
    <t>Beacon  Knitt Unit 893</t>
  </si>
  <si>
    <t>Beacon  Knitt Unit 894</t>
  </si>
  <si>
    <t>Beacon  Knitt Unit 895</t>
  </si>
  <si>
    <t>Beacon  Knitt Unit 896</t>
  </si>
  <si>
    <t>Beacon  Knitt Unit 897</t>
  </si>
  <si>
    <t>Beacon  Knitt Unit 898</t>
  </si>
  <si>
    <t>Beacon  Knitt Unit 899</t>
  </si>
  <si>
    <t>Beacon  Knitt Unit 900</t>
  </si>
  <si>
    <t>Beacon  Knitt Unit 901</t>
  </si>
  <si>
    <t>Beacon  Knitt Unit 902</t>
  </si>
  <si>
    <t>Beacon  Knitt Unit 903</t>
  </si>
  <si>
    <t>Beacon  Knitt Unit 904</t>
  </si>
  <si>
    <t>Beacon  Knitt Unit 905</t>
  </si>
  <si>
    <t>Beacon  Knitt Unit 906</t>
  </si>
  <si>
    <t>Beacon  Knitt Unit 907</t>
  </si>
  <si>
    <t>Beacon  Knitt Unit 908</t>
  </si>
  <si>
    <t>Beacon  Knitt Unit 909</t>
  </si>
  <si>
    <t>Beacon  Knitt Unit 910</t>
  </si>
  <si>
    <t>Beacon  Knitt Unit 911</t>
  </si>
  <si>
    <t>Beacon  Knitt Unit 912</t>
  </si>
  <si>
    <t>Beacon  Knitt Unit 913</t>
  </si>
  <si>
    <t>Beacon  Knitt Unit 914</t>
  </si>
  <si>
    <t>Beacon  Knitt Unit 915</t>
  </si>
  <si>
    <t>Beacon  Knitt Unit 916</t>
  </si>
  <si>
    <t>Beacon  Knitt Unit 917</t>
  </si>
  <si>
    <t>Beacon  Knitt Unit 918</t>
  </si>
  <si>
    <t>Beacon  Knitt Unit 919</t>
  </si>
  <si>
    <t>Beacon  Knitt Unit 920</t>
  </si>
  <si>
    <t>Beacon  Knitt Unit 921</t>
  </si>
  <si>
    <t>Beacon  Knitt Unit 922</t>
  </si>
  <si>
    <t>Beacon  Knitt Unit 923</t>
  </si>
  <si>
    <t>Beacon  Knitt Unit 924</t>
  </si>
  <si>
    <t>Beacon  Knitt Unit 925</t>
  </si>
  <si>
    <t>Beacon  Knitt Unit 926</t>
  </si>
  <si>
    <t>Beacon  Knitt Unit 927</t>
  </si>
  <si>
    <t>Beacon  Knitt Unit 928</t>
  </si>
  <si>
    <t>Beacon  Knitt Unit 929</t>
  </si>
  <si>
    <t>Beacon  Knitt Unit 930</t>
  </si>
  <si>
    <t>Beacon  Knitt Unit 931</t>
  </si>
  <si>
    <t>Beacon  Knitt Unit 932</t>
  </si>
  <si>
    <t>Beacon  Knitt Unit 933</t>
  </si>
  <si>
    <t>Beacon  Knitt Unit 934</t>
  </si>
  <si>
    <t>Beacon  Knitt Unit 935</t>
  </si>
  <si>
    <t>Beacon  Knitt Unit 936</t>
  </si>
  <si>
    <t>Beacon  Knitt Unit 937</t>
  </si>
  <si>
    <t>Beacon  Knitt Unit 938</t>
  </si>
  <si>
    <t>Beacon  Knitt Unit 939</t>
  </si>
  <si>
    <t>Beacon  Knitt Unit 940</t>
  </si>
  <si>
    <t>Beacon  Knitt Unit 941</t>
  </si>
  <si>
    <t>Beacon  Knitt Unit 942</t>
  </si>
  <si>
    <t>Beacon  Knitt Unit 943</t>
  </si>
  <si>
    <t>Beacon  Knitt Unit 944</t>
  </si>
  <si>
    <t>Beacon  Knitt Unit 945</t>
  </si>
  <si>
    <t>Beacon  Knitt Unit 946</t>
  </si>
  <si>
    <t>Beacon  Knitt Unit 947</t>
  </si>
  <si>
    <t>Beacon  Knitt Unit 948</t>
  </si>
  <si>
    <t>Beacon  Knitt Unit 949</t>
  </si>
  <si>
    <t>Beacon  Knitt Unit 950</t>
  </si>
  <si>
    <t>Beacon  Knitt Unit 951</t>
  </si>
  <si>
    <t>Beacon  Knitt Unit 952</t>
  </si>
  <si>
    <t>Beacon  Knitt Unit 953</t>
  </si>
  <si>
    <t>Beacon  Knitt Unit 954</t>
  </si>
  <si>
    <t>Beacon  Knitt Unit 955</t>
  </si>
  <si>
    <t>Beacon  Knitt Unit 956</t>
  </si>
  <si>
    <t>Beacon  Knitt Unit 957</t>
  </si>
  <si>
    <t>Beacon  Knitt Unit 958</t>
  </si>
  <si>
    <t>Beacon  Knitt Unit 959</t>
  </si>
  <si>
    <t>Beacon  Knitt Unit 960</t>
  </si>
  <si>
    <t>Beacon  Knitt Unit 961</t>
  </si>
  <si>
    <t>Beacon  Knitt Unit 962</t>
  </si>
  <si>
    <t>Beacon  Knitt Unit 963</t>
  </si>
  <si>
    <t>Beacon  Knitt Unit 964</t>
  </si>
  <si>
    <t>Beacon  Knitt Unit 965</t>
  </si>
  <si>
    <t>Beacon  Knitt Unit 966</t>
  </si>
  <si>
    <t>Beacon  Knitt Unit 967</t>
  </si>
  <si>
    <t>Beacon  Knitt Unit 968</t>
  </si>
  <si>
    <t>Beacon  Knitt Unit 969</t>
  </si>
  <si>
    <t>Beacon  Knitt Unit 970</t>
  </si>
  <si>
    <t>Beacon  Knitt Unit 971</t>
  </si>
  <si>
    <t>Beacon  Knitt Unit 972</t>
  </si>
  <si>
    <t>Beacon  Knitt Unit 973</t>
  </si>
  <si>
    <t>Beacon  Knitt Unit 974</t>
  </si>
  <si>
    <t>Beacon  Knitt Unit 975</t>
  </si>
  <si>
    <t>Beacon  Knitt Unit 976</t>
  </si>
  <si>
    <t>Beacon  Knitt Unit 977</t>
  </si>
  <si>
    <t>Beacon  Knitt Unit 978</t>
  </si>
  <si>
    <t>Beacon  Knitt Unit 979</t>
  </si>
  <si>
    <t>Beacon  Knitt Unit 980</t>
  </si>
  <si>
    <t>Beacon  Knitt Unit 981</t>
  </si>
  <si>
    <t>Beacon  Knitt Unit 982</t>
  </si>
  <si>
    <t>Beacon  Knitt Unit 983</t>
  </si>
  <si>
    <t>Beacon  Knitt Unit 984</t>
  </si>
  <si>
    <t>Beacon  Knitt Unit 985</t>
  </si>
  <si>
    <t>Beacon  Knitt Unit 986</t>
  </si>
  <si>
    <t>Beacon  Knitt Unit 987</t>
  </si>
  <si>
    <t>Beacon  Knitt Unit 988</t>
  </si>
  <si>
    <t>Beacon  Knitt Unit 989</t>
  </si>
  <si>
    <t>Beacon  Knitt Unit 990</t>
  </si>
  <si>
    <t>Beacon  Knitt Unit 991</t>
  </si>
  <si>
    <t>Beacon  Knitt Unit 992</t>
  </si>
  <si>
    <t>Beacon  Knitt Unit 993</t>
  </si>
  <si>
    <t>Beacon  Knitt Unit 994</t>
  </si>
  <si>
    <t>Beacon  Knitt Unit 995</t>
  </si>
  <si>
    <t>Beacon  Knitt Unit 996</t>
  </si>
  <si>
    <t>Beacon  Knitt Unit 997</t>
  </si>
  <si>
    <t>Beacon  Knitt Unit 998</t>
  </si>
  <si>
    <t>Beacon  Knitt Unit 999</t>
  </si>
  <si>
    <t>Beacon  Knitt Unit 1000</t>
  </si>
  <si>
    <t>Beacon  Knitt Unit 1001</t>
  </si>
  <si>
    <t>Beacon  Knitt Unit 1002</t>
  </si>
  <si>
    <t>Beacon  Knitt Unit 1003</t>
  </si>
  <si>
    <t>Beacon  Knitt Unit 1004</t>
  </si>
  <si>
    <t>Beacon  Knitt Unit 1005</t>
  </si>
  <si>
    <t>Beacon  Knitt Unit 1006</t>
  </si>
  <si>
    <t>Beacon  Knitt Unit 1007</t>
  </si>
  <si>
    <t>Beacon  Knitt Unit 1008</t>
  </si>
  <si>
    <t>Beacon  Knitt Unit 1009</t>
  </si>
  <si>
    <t>Beacon  Knitt Unit 1010</t>
  </si>
  <si>
    <t>Beacon  Knitt Unit 1011</t>
  </si>
  <si>
    <t>Beacon  Knitt Unit 1012</t>
  </si>
  <si>
    <t>Beacon  Knitt Unit 1013</t>
  </si>
  <si>
    <t>Beacon  Knitt Unit 1014</t>
  </si>
  <si>
    <t>Beacon  Knitt Unit 1015</t>
  </si>
  <si>
    <t>Beacon  Knitt Unit 1016</t>
  </si>
  <si>
    <t>Beacon  Knitt Unit 1017</t>
  </si>
  <si>
    <t>Beacon  Knitt Unit 1018</t>
  </si>
  <si>
    <t>Beacon  Knitt Unit 1019</t>
  </si>
  <si>
    <t>Beacon  Knitt Unit 1020</t>
  </si>
  <si>
    <t>Beacon  Knitt Unit 1021</t>
  </si>
  <si>
    <t>Beacon  Knitt Unit 1022</t>
  </si>
  <si>
    <t>Beacon  Knitt Unit 1023</t>
  </si>
  <si>
    <t>Beacon  Knitt Unit 1024</t>
  </si>
  <si>
    <t>Beacon  Knitt Unit 1025</t>
  </si>
  <si>
    <t>Beacon  Knitt Unit 1026</t>
  </si>
  <si>
    <t>Beacon  Knitt Unit 1027</t>
  </si>
  <si>
    <t>Beacon  Knitt Unit 1028</t>
  </si>
  <si>
    <t>Beacon  Knitt Unit 1029</t>
  </si>
  <si>
    <t>Beacon  Knitt Unit 1030</t>
  </si>
  <si>
    <t>Beacon  Knitt Unit 1031</t>
  </si>
  <si>
    <t>Beacon  Knitt Unit 1032</t>
  </si>
  <si>
    <t>Beacon  Knitt Unit 1033</t>
  </si>
  <si>
    <t>Beacon  Knitt Unit 1034</t>
  </si>
  <si>
    <t>Beacon  Knitt Unit 1035</t>
  </si>
  <si>
    <t>Beacon  Knitt Unit 1036</t>
  </si>
  <si>
    <t>Beacon  Knitt Unit 1037</t>
  </si>
  <si>
    <t>Beacon  Knitt Unit 1038</t>
  </si>
  <si>
    <t>Beacon  Knitt Unit 1039</t>
  </si>
  <si>
    <t>Beacon  Knitt Unit 1040</t>
  </si>
  <si>
    <t>Beacon  Knitt Unit 1041</t>
  </si>
  <si>
    <t>Beacon  Knitt Unit 1042</t>
  </si>
  <si>
    <t>Beacon  Knitt Unit 1043</t>
  </si>
  <si>
    <t>Beacon  Knitt Unit 1044</t>
  </si>
  <si>
    <t>Beacon  Knitt Unit 1045</t>
  </si>
  <si>
    <t>Beacon  Knitt Unit 1046</t>
  </si>
  <si>
    <t>Beacon  Knitt Unit 1047</t>
  </si>
  <si>
    <t>Beacon  Knitt Unit 1048</t>
  </si>
  <si>
    <t>Beacon  Knitt Unit 1049</t>
  </si>
  <si>
    <t>Beacon  Knitt Unit 1050</t>
  </si>
  <si>
    <t>Beacon  Knitt Unit 1051</t>
  </si>
  <si>
    <t>Beacon  Knitt Unit 1052</t>
  </si>
  <si>
    <t>Beacon  Knitt Unit 1053</t>
  </si>
  <si>
    <t>Beacon  Knitt Unit 1054</t>
  </si>
  <si>
    <t>Beacon  Knitt Unit 1055</t>
  </si>
  <si>
    <t>Beacon  Knitt Unit 1056</t>
  </si>
  <si>
    <t>Beacon  Knitt Unit 1057</t>
  </si>
  <si>
    <t>Beacon  Knitt Unit 1058</t>
  </si>
  <si>
    <t>Beacon  Knitt Unit 1059</t>
  </si>
  <si>
    <t>Beacon  Knitt Unit 1060</t>
  </si>
  <si>
    <t>Beacon  Knitt Unit 1061</t>
  </si>
  <si>
    <t>Beacon  Knitt Unit 1062</t>
  </si>
  <si>
    <t>Beacon  Knitt Unit 1063</t>
  </si>
  <si>
    <t>Beacon  Knitt Unit 1064</t>
  </si>
  <si>
    <t>Beacon  Knitt Unit 1065</t>
  </si>
  <si>
    <t>Beacon  Knitt Unit 1066</t>
  </si>
  <si>
    <t>Beacon  Knitt Unit 1067</t>
  </si>
  <si>
    <t>Beacon  Knitt Unit 1068</t>
  </si>
  <si>
    <t>Beacon  Knitt Unit 1069</t>
  </si>
  <si>
    <t>Beacon  Knitt Unit 1070</t>
  </si>
  <si>
    <t>Beacon  Knitt Unit 1071</t>
  </si>
  <si>
    <t>Beacon  Knitt Unit 1072</t>
  </si>
  <si>
    <t>Beacon  Knitt Unit 1073</t>
  </si>
  <si>
    <t>Beacon  Knitt Unit 1074</t>
  </si>
  <si>
    <t>Beacon  Knitt Unit 1075</t>
  </si>
  <si>
    <t>Beacon  Knitt Unit 1076</t>
  </si>
  <si>
    <t>Beacon  Knitt Unit 1077</t>
  </si>
  <si>
    <t>Beacon  Knitt Unit 1078</t>
  </si>
  <si>
    <t>Beacon  Knitt Unit 1079</t>
  </si>
  <si>
    <t>Beacon  Knitt Unit 1080</t>
  </si>
  <si>
    <t>Beacon  Knitt Unit 1081</t>
  </si>
  <si>
    <t>Beacon  Knitt Unit 1082</t>
  </si>
  <si>
    <t>Beacon  Knitt Unit 1083</t>
  </si>
  <si>
    <t>Beacon  Knitt Unit 1084</t>
  </si>
  <si>
    <t>Beacon  Knitt Unit 1085</t>
  </si>
  <si>
    <t>Beacon  Knitt Unit 1086</t>
  </si>
  <si>
    <t>Beacon  Knitt Unit 1087</t>
  </si>
  <si>
    <t>Beacon  Knitt Unit 1088</t>
  </si>
  <si>
    <t>Beacon  Knitt Unit 1089</t>
  </si>
  <si>
    <t>Beacon  Knitt Unit 1090</t>
  </si>
  <si>
    <t>Beacon  Knitt Unit 1091</t>
  </si>
  <si>
    <t>Beacon  Knitt Unit 1092</t>
  </si>
  <si>
    <t>Beacon  Knitt Unit 1093</t>
  </si>
  <si>
    <t>Beacon  Knitt Unit 1094</t>
  </si>
  <si>
    <t>Beacon  Knitt Unit 1095</t>
  </si>
  <si>
    <t>Beacon  Knitt Unit 1096</t>
  </si>
  <si>
    <t>Beacon  Knitt Unit 1097</t>
  </si>
  <si>
    <t>Beacon  Knitt Unit 1098</t>
  </si>
  <si>
    <t>Beacon  Knitt Unit 1099</t>
  </si>
  <si>
    <t>Beacon  Knitt Unit 1100</t>
  </si>
  <si>
    <t>Beacon  Knitt Unit 1101</t>
  </si>
  <si>
    <t>Beacon  Knitt Unit 1102</t>
  </si>
  <si>
    <t>Beacon  Knitt Unit 1103</t>
  </si>
  <si>
    <t>Beacon  Knitt Unit 1104</t>
  </si>
  <si>
    <t>Beacon  Knitt Unit 1105</t>
  </si>
  <si>
    <t>Beacon  Knitt Unit 1106</t>
  </si>
  <si>
    <t>Beacon  Knitt Unit 1107</t>
  </si>
  <si>
    <t>Beacon  Knitt Unit 1108</t>
  </si>
  <si>
    <t>Beacon  Knitt Unit 1109</t>
  </si>
  <si>
    <t>Beacon  Knitt Unit 1110</t>
  </si>
  <si>
    <t>Beacon  Knitt Unit 1111</t>
  </si>
  <si>
    <t>Beacon  Knitt Unit 1112</t>
  </si>
  <si>
    <t>Beacon  Knitt Unit 1113</t>
  </si>
  <si>
    <t>Beacon  Knitt Unit 1114</t>
  </si>
  <si>
    <t>Beacon  Knitt Unit 1115</t>
  </si>
  <si>
    <t>Beacon  Knitt Unit 1116</t>
  </si>
  <si>
    <t>Beacon  Knitt Unit 1117</t>
  </si>
  <si>
    <t>Beacon  Knitt Unit 1118</t>
  </si>
  <si>
    <t>Beacon  Knitt Unit 1119</t>
  </si>
  <si>
    <t>Beacon  Knitt Unit 1120</t>
  </si>
  <si>
    <t>Beacon  Knitt Unit 1121</t>
  </si>
  <si>
    <t>Beacon  Knitt Unit 1122</t>
  </si>
  <si>
    <t>Beacon  Knitt Unit 1123</t>
  </si>
  <si>
    <t>Beacon  Knitt Unit 1124</t>
  </si>
  <si>
    <t>Beacon  Knitt Unit 1125</t>
  </si>
  <si>
    <t>Beacon  Knitt Unit 1126</t>
  </si>
  <si>
    <t>Beacon  Knitt Unit 1127</t>
  </si>
  <si>
    <t>Beacon  Knitt Unit 1128</t>
  </si>
  <si>
    <t>Beacon  Knitt Unit 1129</t>
  </si>
  <si>
    <t>Beacon  Knitt Unit 1130</t>
  </si>
  <si>
    <t>Beacon  Knitt Unit 1131</t>
  </si>
  <si>
    <t>Beacon  Knitt Unit 1132</t>
  </si>
  <si>
    <t>Beacon  Knitt Unit 1133</t>
  </si>
  <si>
    <t>Beacon  Knitt Unit 1134</t>
  </si>
  <si>
    <t>Beacon  Knitt Unit 1135</t>
  </si>
  <si>
    <t>Beacon  Knitt Unit 1136</t>
  </si>
  <si>
    <t>Beacon  Knitt Unit 1137</t>
  </si>
  <si>
    <t>Beacon  Knitt Unit 1138</t>
  </si>
  <si>
    <t>Beacon  Knitt Unit 1139</t>
  </si>
  <si>
    <t>Beacon  Knitt Unit 1140</t>
  </si>
  <si>
    <t>Beacon  Knitt Unit 1141</t>
  </si>
  <si>
    <t>Beacon  Knitt Unit 1142</t>
  </si>
  <si>
    <t>Beacon  Knitt Unit 1143</t>
  </si>
  <si>
    <t>Beacon  Knitt Unit 1144</t>
  </si>
  <si>
    <t>Beacon  Knitt Unit 1145</t>
  </si>
  <si>
    <t>Beacon  Knitt Unit 1146</t>
  </si>
  <si>
    <t>Beacon  Knitt Unit 1147</t>
  </si>
  <si>
    <t>Beacon  Knitt Unit 1148</t>
  </si>
  <si>
    <t>Beacon  Knitt Unit 1149</t>
  </si>
  <si>
    <t>Beacon  Knitt Unit 1150</t>
  </si>
  <si>
    <t>Beacon  Knitt Unit 1151</t>
  </si>
  <si>
    <t>Beacon  Knitt Unit 1152</t>
  </si>
  <si>
    <t>Beacon  Knitt Unit 1153</t>
  </si>
  <si>
    <t>Beacon  Knitt Unit 1154</t>
  </si>
  <si>
    <t>Beacon  Knitt Unit 1155</t>
  </si>
  <si>
    <t>Beacon  Knitt Unit 1156</t>
  </si>
  <si>
    <t>Beacon  Knitt Unit 1157</t>
  </si>
  <si>
    <t>Beacon  Knitt Unit 1158</t>
  </si>
  <si>
    <t>Beacon  Knitt Unit 1159</t>
  </si>
  <si>
    <t>Beacon  Knitt Unit 1160</t>
  </si>
  <si>
    <t>Beacon  Knitt Unit 1161</t>
  </si>
  <si>
    <t>Beacon  Knitt Unit 1162</t>
  </si>
  <si>
    <t>Beacon  Knitt Unit 1163</t>
  </si>
  <si>
    <t>Beacon  Knitt Unit 1164</t>
  </si>
  <si>
    <t>Beacon  Knitt Unit 1165</t>
  </si>
  <si>
    <t>Beacon  Knitt Unit 1166</t>
  </si>
  <si>
    <t>Beacon  Knitt Unit 1167</t>
  </si>
  <si>
    <t>Beacon  Knitt Unit 1168</t>
  </si>
  <si>
    <t>Beacon  Knitt Unit 1169</t>
  </si>
  <si>
    <t>Beacon  Knitt Unit 1170</t>
  </si>
  <si>
    <t>Beacon  Knitt Unit 1171</t>
  </si>
  <si>
    <t>Beacon  Knitt Unit 1172</t>
  </si>
  <si>
    <t>Beacon  Knitt Unit 1173</t>
  </si>
  <si>
    <t>Beacon  Knitt Unit 1174</t>
  </si>
  <si>
    <t>Beacon  Knitt Unit 1175</t>
  </si>
  <si>
    <t>Beacon  Knitt Unit 1176</t>
  </si>
  <si>
    <t>Beacon  Knitt Unit 1177</t>
  </si>
  <si>
    <t>Beacon  Knitt Unit 1178</t>
  </si>
  <si>
    <t>Beacon  Knitt Unit 1179</t>
  </si>
  <si>
    <t>Beacon  Knitt Unit 1180</t>
  </si>
  <si>
    <t>Beacon  Knitt Unit 1181</t>
  </si>
  <si>
    <t>Beacon  Knitt Unit 1182</t>
  </si>
  <si>
    <t>Beacon  Knitt Unit 1183</t>
  </si>
  <si>
    <t>Beacon  Knitt Unit 1184</t>
  </si>
  <si>
    <t>Beacon  Knitt Unit 1185</t>
  </si>
  <si>
    <t>Beacon  Knitt Unit 1186</t>
  </si>
  <si>
    <t>Beacon  Knitt Unit 1187</t>
  </si>
  <si>
    <t>Beacon  Knitt Unit 1188</t>
  </si>
  <si>
    <t>Beacon  Knitt Unit 1189</t>
  </si>
  <si>
    <t>Beacon  Knitt Unit 1190</t>
  </si>
  <si>
    <t>Beacon  Knitt Unit 1191</t>
  </si>
  <si>
    <t>Beacon  Knitt Unit 1192</t>
  </si>
  <si>
    <t>Beacon  Knitt Unit 1193</t>
  </si>
  <si>
    <t>Beacon  Knitt Unit 1194</t>
  </si>
  <si>
    <t>Beacon  Knitt Unit 1195</t>
  </si>
  <si>
    <t>Beacon  Knitt Unit 1196</t>
  </si>
  <si>
    <t>Beacon  Knitt Unit 1197</t>
  </si>
  <si>
    <t>Beacon  Knitt Unit 1198</t>
  </si>
  <si>
    <t>Beacon  Knitt Unit 1199</t>
  </si>
  <si>
    <t>Beacon  Knitt Unit 1200</t>
  </si>
  <si>
    <t>Beacon  Knitt Unit 1201</t>
  </si>
  <si>
    <t>Beacon  Knitt Unit 1202</t>
  </si>
  <si>
    <t>Beacon  Knitt Unit 1203</t>
  </si>
  <si>
    <t>Beacon  Knitt Unit 1204</t>
  </si>
  <si>
    <t>Beacon  Knitt Unit 1205</t>
  </si>
  <si>
    <t>Beacon  Knitt Unit 1206</t>
  </si>
  <si>
    <t>Beacon  Knitt Unit 1207</t>
  </si>
  <si>
    <t>Beacon  Knitt Unit 1208</t>
  </si>
  <si>
    <t>Beacon  Knitt Unit 1209</t>
  </si>
  <si>
    <t>Beacon  Knitt Unit 1210</t>
  </si>
  <si>
    <t>Beacon  Knitt Unit 1211</t>
  </si>
  <si>
    <t>Beacon  Knitt Unit 1212</t>
  </si>
  <si>
    <t>Beacon  Knitt Unit 1213</t>
  </si>
  <si>
    <t>Beacon  Knitt Unit 1214</t>
  </si>
  <si>
    <t>Beacon  Knitt Unit 1215</t>
  </si>
  <si>
    <t>Beacon  Knitt Unit 1216</t>
  </si>
  <si>
    <t>Beacon  Knitt Unit 1217</t>
  </si>
  <si>
    <t>Beacon  Knitt Unit 1218</t>
  </si>
  <si>
    <t>Beacon  Knitt Unit 1219</t>
  </si>
  <si>
    <t>Beacon  Knitt Unit 1220</t>
  </si>
  <si>
    <t>Beacon  Knitt Unit 1221</t>
  </si>
  <si>
    <t>Beacon  Knitt Unit 1222</t>
  </si>
  <si>
    <t>Beacon  Knitt Unit 1223</t>
  </si>
  <si>
    <t>Beacon  Knitt Unit 1224</t>
  </si>
  <si>
    <t>Beacon  Knitt Unit 1225</t>
  </si>
  <si>
    <t>Beacon  Knitt Unit 1226</t>
  </si>
  <si>
    <t>Beacon  Knitt Unit 1227</t>
  </si>
  <si>
    <t>Beacon  Knitt Unit 1228</t>
  </si>
  <si>
    <t>Beacon  Knitt Unit 1229</t>
  </si>
  <si>
    <t>Beacon  Knitt Unit 1230</t>
  </si>
  <si>
    <t>Beacon  Knitt Unit 1231</t>
  </si>
  <si>
    <t>Beacon  Knitt Unit 1232</t>
  </si>
  <si>
    <t>Beacon  Knitt Unit 1233</t>
  </si>
  <si>
    <t>Beacon  Knitt Unit 1234</t>
  </si>
  <si>
    <t>Beacon  Knitt Unit 1235</t>
  </si>
  <si>
    <t>Beacon  Knitt Unit 1236</t>
  </si>
  <si>
    <t>Beacon  Knitt Unit 1237</t>
  </si>
  <si>
    <t>Beacon  Knitt Unit 1238</t>
  </si>
  <si>
    <t>Beacon  Knitt Unit 1239</t>
  </si>
  <si>
    <t>Beacon  Knitt Unit 1240</t>
  </si>
  <si>
    <t>Beacon  Knitt Unit 1241</t>
  </si>
  <si>
    <t>Beacon  Knitt Unit 1242</t>
  </si>
  <si>
    <t>Beacon  Knitt Unit 1243</t>
  </si>
  <si>
    <t>Beacon  Knitt Unit 1244</t>
  </si>
  <si>
    <t>Beacon  Knitt Unit 1245</t>
  </si>
  <si>
    <t>Beacon  Knitt Unit 1246</t>
  </si>
  <si>
    <t>Beacon  Knitt Unit 1247</t>
  </si>
  <si>
    <t>Beacon  Knitt Unit 1248</t>
  </si>
  <si>
    <t>Beacon  Knitt Unit 1249</t>
  </si>
  <si>
    <t>Beacon  Knitt Unit 1250</t>
  </si>
  <si>
    <t>Beacon  Knitt Unit 1251</t>
  </si>
  <si>
    <t>Beacon  Knitt Unit 1252</t>
  </si>
  <si>
    <t>Beacon  Knitt Unit 1253</t>
  </si>
  <si>
    <t>Beacon  Knitt Unit 1254</t>
  </si>
  <si>
    <t>Beacon  Knitt Unit 1255</t>
  </si>
  <si>
    <t>Beacon  Knitt Unit 1256</t>
  </si>
  <si>
    <t>Beacon  Knitt Unit 1257</t>
  </si>
  <si>
    <t>Beacon  Knitt Unit 1258</t>
  </si>
  <si>
    <t>Beacon  Knitt Unit 1259</t>
  </si>
  <si>
    <t>Beacon  Knitt Unit 1260</t>
  </si>
  <si>
    <t>Beacon  Knitt Unit 1261</t>
  </si>
  <si>
    <t>Beacon  Knitt Unit 1262</t>
  </si>
  <si>
    <t>Beacon  Knitt Unit 1263</t>
  </si>
  <si>
    <t>Beacon  Knitt Unit 1264</t>
  </si>
  <si>
    <t>Beacon  Knitt Unit 1265</t>
  </si>
  <si>
    <t>Beacon  Knitt Unit 1266</t>
  </si>
  <si>
    <t>Beacon  Knitt Unit 1267</t>
  </si>
  <si>
    <t>Beacon  Knitt Unit 1268</t>
  </si>
  <si>
    <t>Beacon  Knitt Unit 1269</t>
  </si>
  <si>
    <t>Beacon  Knitt Unit 1270</t>
  </si>
  <si>
    <t>Beacon  Knitt Unit 1271</t>
  </si>
  <si>
    <t>Beacon  Knitt Unit 1272</t>
  </si>
  <si>
    <t>Beacon  Knitt Unit 1273</t>
  </si>
  <si>
    <t>Beacon  Knitt Unit 1274</t>
  </si>
  <si>
    <t>Beacon  Knitt Unit 1275</t>
  </si>
  <si>
    <t>Beacon  Knitt Unit 1276</t>
  </si>
  <si>
    <t>Beacon  Knitt Unit 1277</t>
  </si>
  <si>
    <t>Beacon  Knitt Unit 1278</t>
  </si>
  <si>
    <t>Beacon  Knitt Unit 1279</t>
  </si>
  <si>
    <t>Beacon  Knitt Unit 1280</t>
  </si>
  <si>
    <t>Beacon  Knitt Unit 1281</t>
  </si>
  <si>
    <t>Beacon  Knitt Unit 1282</t>
  </si>
  <si>
    <t>Beacon  Knitt Unit 1283</t>
  </si>
  <si>
    <t>Beacon  Knitt Unit 1284</t>
  </si>
  <si>
    <t>Beacon  Knitt Unit 1285</t>
  </si>
  <si>
    <t>Beacon  Knitt Unit 1286</t>
  </si>
  <si>
    <t>Beacon  Knitt Unit 1287</t>
  </si>
  <si>
    <t>Beacon  Knitt Unit 1288</t>
  </si>
  <si>
    <t>Beacon  Knitt Unit 1289</t>
  </si>
  <si>
    <t>Beacon  Knitt Unit 1290</t>
  </si>
  <si>
    <t>Beacon  Knitt Unit 1291</t>
  </si>
  <si>
    <t>Beacon  Knitt Unit 1292</t>
  </si>
  <si>
    <t>Beacon  Knitt Unit 1293</t>
  </si>
  <si>
    <t>Beacon  Knitt Unit 1294</t>
  </si>
  <si>
    <t>Beacon  Knitt Unit 1295</t>
  </si>
  <si>
    <t>Beacon  Knitt Unit 1296</t>
  </si>
  <si>
    <t>Beacon  Knitt Unit 1297</t>
  </si>
  <si>
    <t>Beacon  Knitt Unit 1298</t>
  </si>
  <si>
    <t>Beacon  Knitt Unit 1299</t>
  </si>
  <si>
    <t>Beacon  Knitt Unit 1300</t>
  </si>
  <si>
    <t>Beacon  Knitt Unit 1301</t>
  </si>
  <si>
    <t>Beacon  Knitt Unit 1302</t>
  </si>
  <si>
    <t>Beacon  Knitt Unit 1303</t>
  </si>
  <si>
    <t>Beacon  Knitt Unit 1304</t>
  </si>
  <si>
    <t>Beacon  Knitt Unit 1305</t>
  </si>
  <si>
    <t>Beacon  Knitt Unit 1306</t>
  </si>
  <si>
    <t>Beacon  Knitt Unit 1307</t>
  </si>
  <si>
    <t>Beacon  Knitt Unit 1308</t>
  </si>
  <si>
    <t>Beacon  Knitt Unit 1309</t>
  </si>
  <si>
    <t>Beacon  Knitt Unit 1310</t>
  </si>
  <si>
    <t>Beacon  Knitt Unit 1311</t>
  </si>
  <si>
    <t>Beacon  Knitt Unit 1312</t>
  </si>
  <si>
    <t>Beacon  Knitt Unit 1313</t>
  </si>
  <si>
    <t>Beacon  Knitt Unit 1314</t>
  </si>
  <si>
    <t>Beacon  Knitt Unit 1315</t>
  </si>
  <si>
    <t>Beacon  Knitt Unit 1316</t>
  </si>
  <si>
    <t>Beacon  Knitt Unit 1317</t>
  </si>
  <si>
    <t>Beacon  Knitt Unit 1318</t>
  </si>
  <si>
    <t>Beacon  Knitt Unit 1319</t>
  </si>
  <si>
    <t>Beacon  Knitt Unit 1320</t>
  </si>
  <si>
    <t>Beacon  Knitt Unit 1321</t>
  </si>
  <si>
    <t>Beacon  Knitt Unit 1322</t>
  </si>
  <si>
    <t>Beacon  Knitt Unit 1323</t>
  </si>
  <si>
    <t>Beacon  Knitt Unit 1324</t>
  </si>
  <si>
    <t>Beacon  Knitt Unit 1325</t>
  </si>
  <si>
    <t>Beacon  Knitt Unit 1326</t>
  </si>
  <si>
    <t>Beacon  Knitt Unit 1327</t>
  </si>
  <si>
    <t>Beacon  Knitt Unit 1328</t>
  </si>
  <si>
    <t>Beacon  Knitt Unit 1329</t>
  </si>
  <si>
    <t>Beacon  Knitt Unit 1330</t>
  </si>
  <si>
    <t>Beacon  Knitt Unit 1331</t>
  </si>
  <si>
    <t>Beacon  Knitt Unit 1332</t>
  </si>
  <si>
    <t>Beacon  Knitt Unit 1333</t>
  </si>
  <si>
    <t>Beacon  Knitt Unit 1334</t>
  </si>
  <si>
    <t>Beacon  Knitt Unit 1335</t>
  </si>
  <si>
    <t>Beacon  Knitt Unit 1336</t>
  </si>
  <si>
    <t>Beacon  Knitt Unit 1337</t>
  </si>
  <si>
    <t>Beacon  Knitt Unit 1338</t>
  </si>
  <si>
    <t>Beacon  Knitt Unit 1339</t>
  </si>
  <si>
    <t>Beacon  Knitt Unit 1340</t>
  </si>
  <si>
    <t>Beacon  Knitt Unit 1341</t>
  </si>
  <si>
    <t>Beacon  Knitt Unit 1342</t>
  </si>
  <si>
    <t>Beacon  Knitt Unit 1343</t>
  </si>
  <si>
    <t>Beacon  Knitt Unit 1344</t>
  </si>
  <si>
    <t>Beacon  Knitt Unit 1345</t>
  </si>
  <si>
    <t>Beacon  Knitt Unit 1346</t>
  </si>
  <si>
    <t>Beacon  Knitt Unit 1347</t>
  </si>
  <si>
    <t>Beacon  Knitt Unit 1348</t>
  </si>
  <si>
    <t>Beacon  Knitt Unit 1349</t>
  </si>
  <si>
    <t>Beacon  Knitt Unit 1350</t>
  </si>
  <si>
    <t>Beacon  Knitt Unit 1351</t>
  </si>
  <si>
    <t>Beacon  Knitt Unit 1352</t>
  </si>
  <si>
    <t>Beacon  Knitt Unit 1353</t>
  </si>
  <si>
    <t>Beacon  Knitt Unit 1354</t>
  </si>
  <si>
    <t>Beacon  Knitt Unit 1355</t>
  </si>
  <si>
    <t>Beacon  Knitt Unit 1356</t>
  </si>
  <si>
    <t>Beacon  Knitt Unit 1357</t>
  </si>
  <si>
    <t>Beacon  Knitt Unit 1358</t>
  </si>
  <si>
    <t>Beacon  Knitt Unit 1359</t>
  </si>
  <si>
    <t>Beacon  Knitt Unit 1360</t>
  </si>
  <si>
    <t>Beacon  Knitt Unit 1361</t>
  </si>
  <si>
    <t>Beacon  Knitt Unit 1362</t>
  </si>
  <si>
    <t>Beacon  Knitt Unit 1363</t>
  </si>
  <si>
    <t>Beacon  Knitt Unit 1364</t>
  </si>
  <si>
    <t>Beacon  Knitt Unit 1365</t>
  </si>
  <si>
    <t>Beacon  Knitt Unit 1366</t>
  </si>
  <si>
    <t>Beacon  Knitt Unit 1367</t>
  </si>
  <si>
    <t>Beacon  Knitt Unit 1368</t>
  </si>
  <si>
    <t>Beacon  Knitt Unit 1369</t>
  </si>
  <si>
    <t>Beacon  Knitt Unit 1370</t>
  </si>
  <si>
    <t>Beacon  Knitt Unit 1371</t>
  </si>
  <si>
    <t>Beacon  Knitt Unit 1372</t>
  </si>
  <si>
    <t>Beacon  Knitt Unit 1373</t>
  </si>
  <si>
    <t>Beacon  Knitt Unit 1374</t>
  </si>
  <si>
    <t>Beacon  Knitt Unit 1375</t>
  </si>
  <si>
    <t>Beacon  Knitt Unit 1376</t>
  </si>
  <si>
    <t>Beacon  Knitt Unit 1377</t>
  </si>
  <si>
    <t>Beacon  Knitt Unit 1378</t>
  </si>
  <si>
    <t>Beacon  Knitt Unit 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</si>
</sst>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3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4" borderId="0" applyNumberFormat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0" borderId="0" xfId="0"/>
    <xf numFmtId="0" fontId="4" fillId="0" borderId="0" xfId="0" applyFont="1"/>
    <xf numFmtId="0" fontId="0" fillId="0" borderId="0" xfId="0"/>
    <xf numFmtId="0" fontId="2" fillId="0" borderId="0" xfId="0" applyFont="1"/>
    <xf numFmtId="0" fontId="6" fillId="3" borderId="1" xfId="0" applyFont="1" applyFill="1" applyBorder="1" applyAlignment="1">
      <alignment vertical="center" wrapText="1"/>
    </xf>
    <xf numFmtId="0" fontId="0" fillId="2" borderId="0" xfId="0" applyFill="1"/>
    <xf numFmtId="0" fontId="22" fillId="0" borderId="0" xfId="0" applyFont="1"/>
    <xf numFmtId="165" fontId="0" fillId="0" borderId="0" xfId="0" applyNumberFormat="1"/>
    <xf numFmtId="0" fontId="0" fillId="0" borderId="0" xfId="0"/>
    <xf numFmtId="164" fontId="0" fillId="2" borderId="0" xfId="1" applyFont="1" applyFill="1"/>
    <xf numFmtId="164" fontId="2" fillId="2" borderId="0" xfId="1" applyFont="1" applyFill="1"/>
    <xf numFmtId="164" fontId="0" fillId="0" borderId="0" xfId="1" applyFont="1" applyFill="1"/>
    <xf numFmtId="0" fontId="0" fillId="0" borderId="0" xfId="0" applyFill="1"/>
    <xf numFmtId="164" fontId="2" fillId="0" borderId="0" xfId="1" applyFont="1" applyFill="1"/>
    <xf numFmtId="0" fontId="2" fillId="0" borderId="0" xfId="0" applyFont="1" applyFill="1"/>
    <xf numFmtId="0" fontId="7" fillId="0" borderId="1" xfId="0" applyFont="1" applyBorder="1" applyAlignment="1">
      <alignment horizontal="left"/>
    </xf>
    <xf numFmtId="15" fontId="22" fillId="0" borderId="0" xfId="0" applyNumberFormat="1" applyFont="1"/>
  </cellXfs>
  <cellStyles count="68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1 2" xfId="55"/>
    <cellStyle name="60% - Accent1 3" xfId="62"/>
    <cellStyle name="60% - Accent2" xfId="35" builtinId="36" customBuiltin="1"/>
    <cellStyle name="60% - Accent2 2" xfId="56"/>
    <cellStyle name="60% - Accent2 3" xfId="63"/>
    <cellStyle name="60% - Accent3" xfId="39" builtinId="40" customBuiltin="1"/>
    <cellStyle name="60% - Accent3 2" xfId="57"/>
    <cellStyle name="60% - Accent3 3" xfId="64"/>
    <cellStyle name="60% - Accent4" xfId="43" builtinId="44" customBuiltin="1"/>
    <cellStyle name="60% - Accent4 2" xfId="58"/>
    <cellStyle name="60% - Accent4 3" xfId="65"/>
    <cellStyle name="60% - Accent5" xfId="47" builtinId="48" customBuiltin="1"/>
    <cellStyle name="60% - Accent5 2" xfId="59"/>
    <cellStyle name="60% - Accent5 3" xfId="66"/>
    <cellStyle name="60% - Accent6" xfId="51" builtinId="52" customBuiltin="1"/>
    <cellStyle name="60% - Accent6 2" xfId="60"/>
    <cellStyle name="60% - Accent6 3" xfId="67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1" builtinId="3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eutral 2" xfId="54"/>
    <cellStyle name="Neutral 3" xfId="61"/>
    <cellStyle name="Normal" xfId="0" builtinId="0"/>
    <cellStyle name="Normal 11" xfId="8"/>
    <cellStyle name="Normal 13" xfId="9"/>
    <cellStyle name="Normal 15" xfId="10"/>
    <cellStyle name="Normal 19" xfId="11"/>
    <cellStyle name="Normal 2" xfId="4"/>
    <cellStyle name="Normal 3" xfId="3"/>
    <cellStyle name="Normal 4" xfId="5"/>
    <cellStyle name="Normal 5" xfId="2"/>
    <cellStyle name="Normal 6" xfId="6"/>
    <cellStyle name="Normal 8" xfId="7"/>
    <cellStyle name="Note" xfId="25" builtinId="10" customBuiltin="1"/>
    <cellStyle name="Output" xfId="20" builtinId="21" customBuiltin="1"/>
    <cellStyle name="Title" xfId="53" builtinId="15" customBuiltin="1"/>
    <cellStyle name="Title 2" xfId="52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381"/>
  <sheetViews>
    <sheetView topLeftCell="AE2" workbookViewId="0">
      <pane ySplit="1" topLeftCell="A3" activePane="bottomLeft" state="frozen"/>
      <selection activeCell="C120" sqref="C120"/>
      <selection pane="bottomLeft" activeCell="A2" sqref="A2:T2"/>
    </sheetView>
  </sheetViews>
  <sheetFormatPr defaultRowHeight="15"/>
  <cols>
    <col min="1" max="1" width="24.5703125" style="8" bestFit="1" customWidth="1"/>
    <col min="2" max="2" width="22.85546875" bestFit="1" customWidth="1"/>
    <col min="3" max="3" width="22.7109375" bestFit="1" customWidth="1"/>
    <col min="4" max="4" width="24.5703125" bestFit="1" customWidth="1"/>
    <col min="5" max="5" width="22" bestFit="1" customWidth="1"/>
    <col min="6" max="6" width="24.42578125" bestFit="1" customWidth="1"/>
    <col min="7" max="7" width="24.28515625" bestFit="1" customWidth="1"/>
    <col min="8" max="8" width="24.140625" bestFit="1" customWidth="1"/>
    <col min="9" max="9" width="20.5703125" bestFit="1" customWidth="1"/>
    <col min="10" max="10" width="20.42578125" style="7" bestFit="1" customWidth="1"/>
    <col min="11" max="11" width="24.28515625" bestFit="1" customWidth="1"/>
    <col min="12" max="12" width="13.7109375" bestFit="1" customWidth="1"/>
    <col min="13" max="13" width="19.42578125" bestFit="1" customWidth="1"/>
    <col min="14" max="14" width="21.5703125" bestFit="1" customWidth="1"/>
    <col min="15" max="15" width="19.42578125" bestFit="1" customWidth="1"/>
    <col min="16" max="16" width="21.7109375" bestFit="1" customWidth="1"/>
    <col min="17" max="17" width="19.140625" bestFit="1" customWidth="1"/>
    <col min="18" max="18" width="21.7109375" bestFit="1" customWidth="1"/>
    <col min="19" max="19" width="19.140625" bestFit="1" customWidth="1"/>
    <col min="20" max="20" width="21.7109375" bestFit="1" customWidth="1"/>
    <col min="21" max="21" width="24" bestFit="1" customWidth="1"/>
    <col min="22" max="22" width="23.42578125" bestFit="1" customWidth="1"/>
    <col min="23" max="23" width="18" bestFit="1" customWidth="1"/>
    <col min="24" max="24" width="17.85546875" bestFit="1" customWidth="1"/>
    <col min="25" max="25" width="17.7109375" bestFit="1" customWidth="1"/>
    <col min="26" max="26" width="4.5703125" bestFit="1" customWidth="1"/>
    <col min="27" max="27" width="29" bestFit="1" customWidth="1"/>
    <col min="28" max="28" width="19.5703125" style="11" bestFit="1" customWidth="1"/>
    <col min="29" max="29" width="13.140625" style="11" bestFit="1" customWidth="1"/>
    <col min="30" max="30" width="13.28515625" style="11" bestFit="1" customWidth="1"/>
    <col min="31" max="31" width="8" style="13" bestFit="1" customWidth="1"/>
    <col min="32" max="32" width="7.28515625" style="14" bestFit="1" customWidth="1"/>
    <col min="33" max="33" width="12.85546875" style="18" bestFit="1" customWidth="1"/>
    <col min="34" max="34" width="98.85546875" bestFit="1" customWidth="1"/>
    <col min="35" max="35" width="37" bestFit="1" customWidth="1"/>
    <col min="36" max="36" width="5.5703125" bestFit="1" customWidth="1"/>
    <col min="37" max="37" width="5.7109375" bestFit="1" customWidth="1"/>
    <col min="38" max="38" width="9.140625" bestFit="1" customWidth="1"/>
    <col min="39" max="39" width="11.85546875" bestFit="1" customWidth="1"/>
    <col min="40" max="40" width="7.7109375" bestFit="1" customWidth="1"/>
    <col min="41" max="41" width="9.28515625" bestFit="1" customWidth="1"/>
  </cols>
  <sheetData>
    <row r="1" spans="1:37" s="4" customFormat="1">
      <c r="A1" s="8"/>
      <c r="J1" s="7"/>
      <c r="AB1" s="11"/>
      <c r="AC1" s="11">
        <f>+AD1-AB1</f>
        <v>0</v>
      </c>
      <c r="AD1" s="11"/>
      <c r="AE1" s="13"/>
      <c r="AF1" s="14"/>
      <c r="AG1" s="18">
        <f>MAX(AG3:AG1048576)</f>
        <v>44326</v>
      </c>
    </row>
    <row r="2" spans="1:37" s="5" customFormat="1">
      <c r="A2" s="8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1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12" t="s">
        <v>0</v>
      </c>
      <c r="AC2" s="12" t="s">
        <v>1</v>
      </c>
      <c r="AD2" s="12" t="s">
        <v>29</v>
      </c>
      <c r="AE2" s="15" t="s">
        <v>30</v>
      </c>
      <c r="AF2" s="16" t="s">
        <v>31</v>
      </c>
      <c r="AG2" s="18" t="s">
        <v>32</v>
      </c>
      <c r="AH2" s="5" t="s">
        <v>33</v>
      </c>
      <c r="AI2" s="5" t="s">
        <v>34</v>
      </c>
      <c r="AJ2" s="5" t="s">
        <v>35</v>
      </c>
      <c r="AK2" s="5" t="s">
        <v>36</v>
      </c>
    </row>
    <row r="3" spans="1:37">
      <c r="A3" s="8" t="s">
        <v>37</v>
      </c>
      <c r="B3">
        <v>6488.55</v>
      </c>
      <c r="C3">
        <v>18802</v>
      </c>
      <c r="D3">
        <v>15215.311377550999</v>
      </c>
      <c r="E3" t="s">
        <v>38</v>
      </c>
      <c r="F3">
        <v>0</v>
      </c>
      <c r="G3">
        <v>74.55</v>
      </c>
      <c r="H3">
        <v>74.55</v>
      </c>
      <c r="I3" t="s">
        <v>39</v>
      </c>
      <c r="J3" s="7">
        <v>477</v>
      </c>
      <c r="K3" t="s">
        <v>40</v>
      </c>
      <c r="L3">
        <v>34.809891366495101</v>
      </c>
      <c r="N3">
        <v>74.55</v>
      </c>
      <c r="O3">
        <v>74.55</v>
      </c>
      <c r="P3">
        <v>214.16326530612201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42</v>
      </c>
      <c r="Y3">
        <v>14926</v>
      </c>
      <c r="Z3" t="s">
        <v>48</v>
      </c>
      <c r="AA3" t="s">
        <v>49</v>
      </c>
      <c r="AC3" s="11">
        <v>74.55</v>
      </c>
      <c r="AD3" s="11">
        <v>74.55</v>
      </c>
      <c r="AE3" s="13">
        <v>74.55</v>
      </c>
      <c r="AF3" s="14">
        <v>0</v>
      </c>
      <c r="AG3" s="18">
        <v>44317</v>
      </c>
      <c r="AH3" t="s">
        <v>41</v>
      </c>
      <c r="AI3">
        <v>214.16326530612201</v>
      </c>
      <c r="AJ3" t="s">
        <v>40</v>
      </c>
      <c r="AK3" t="s">
        <v>42</v>
      </c>
    </row>
    <row r="4" spans="1:37">
      <c r="A4" s="8" t="s">
        <v>198</v>
      </c>
      <c r="B4">
        <v>6488.55</v>
      </c>
      <c r="C4">
        <v>18802</v>
      </c>
      <c r="D4">
        <v>15215.311377550999</v>
      </c>
      <c r="E4" t="s">
        <v>50</v>
      </c>
      <c r="F4">
        <v>882.3</v>
      </c>
      <c r="G4">
        <v>457.9</v>
      </c>
      <c r="H4">
        <v>1340.2</v>
      </c>
      <c r="I4" t="s">
        <v>39</v>
      </c>
      <c r="J4" s="7">
        <v>406</v>
      </c>
      <c r="K4" t="s">
        <v>51</v>
      </c>
      <c r="L4">
        <v>165.43828616352201</v>
      </c>
      <c r="M4">
        <v>325.95</v>
      </c>
      <c r="N4">
        <v>155.05000000000001</v>
      </c>
      <c r="O4">
        <v>481</v>
      </c>
      <c r="P4">
        <v>290.74285714285702</v>
      </c>
      <c r="Q4" t="s">
        <v>52</v>
      </c>
      <c r="R4" t="s">
        <v>50</v>
      </c>
      <c r="S4" t="s">
        <v>53</v>
      </c>
      <c r="T4" t="s">
        <v>54</v>
      </c>
      <c r="U4" t="s">
        <v>55</v>
      </c>
      <c r="V4" t="s">
        <v>46</v>
      </c>
      <c r="W4" t="s">
        <v>56</v>
      </c>
      <c r="X4" t="s">
        <v>50</v>
      </c>
      <c r="Y4">
        <v>15025</v>
      </c>
      <c r="Z4" t="s">
        <v>57</v>
      </c>
      <c r="AA4" t="s">
        <v>58</v>
      </c>
      <c r="AB4" s="11">
        <v>144.25</v>
      </c>
      <c r="AC4" s="11">
        <v>123.39999999999998</v>
      </c>
      <c r="AD4" s="11">
        <v>267.64999999999998</v>
      </c>
      <c r="AE4" s="13">
        <v>267.64999999999998</v>
      </c>
      <c r="AF4" s="14">
        <v>0</v>
      </c>
      <c r="AG4" s="18">
        <v>44318</v>
      </c>
      <c r="AH4" t="s">
        <v>52</v>
      </c>
      <c r="AI4">
        <v>290.74285714285702</v>
      </c>
      <c r="AJ4" t="s">
        <v>59</v>
      </c>
      <c r="AK4" t="s">
        <v>50</v>
      </c>
    </row>
    <row r="5" spans="1:37">
      <c r="A5" s="8" t="s">
        <v>767</v>
      </c>
      <c r="B5">
        <v>6488.55</v>
      </c>
      <c r="C5">
        <v>18802</v>
      </c>
      <c r="D5">
        <v>15215.311377550999</v>
      </c>
      <c r="E5" t="s">
        <v>50</v>
      </c>
      <c r="F5">
        <v>882.3</v>
      </c>
      <c r="G5">
        <v>457.9</v>
      </c>
      <c r="H5">
        <v>1340.2</v>
      </c>
      <c r="I5" t="s">
        <v>39</v>
      </c>
      <c r="J5" s="7">
        <v>406</v>
      </c>
      <c r="K5" t="s">
        <v>51</v>
      </c>
      <c r="L5">
        <v>165.43828616352201</v>
      </c>
      <c r="M5">
        <v>325.95</v>
      </c>
      <c r="N5">
        <v>155.05000000000001</v>
      </c>
      <c r="O5">
        <v>481</v>
      </c>
      <c r="P5">
        <v>290.74285714285702</v>
      </c>
      <c r="Q5" t="s">
        <v>52</v>
      </c>
      <c r="R5" t="s">
        <v>50</v>
      </c>
      <c r="S5" t="s">
        <v>60</v>
      </c>
      <c r="T5" t="s">
        <v>54</v>
      </c>
      <c r="U5" t="s">
        <v>55</v>
      </c>
      <c r="V5" t="s">
        <v>46</v>
      </c>
      <c r="W5" t="s">
        <v>56</v>
      </c>
      <c r="X5" t="s">
        <v>50</v>
      </c>
      <c r="Y5">
        <v>14972</v>
      </c>
      <c r="Z5" t="s">
        <v>57</v>
      </c>
      <c r="AA5" t="s">
        <v>58</v>
      </c>
      <c r="AB5" s="11">
        <v>23.2</v>
      </c>
      <c r="AC5" s="11">
        <v>31.650000000000002</v>
      </c>
      <c r="AD5" s="11">
        <v>54.85</v>
      </c>
      <c r="AE5" s="13">
        <v>54.85</v>
      </c>
      <c r="AF5" s="14">
        <v>0</v>
      </c>
      <c r="AG5" s="18">
        <v>44317</v>
      </c>
      <c r="AH5" t="s">
        <v>52</v>
      </c>
      <c r="AI5">
        <v>290.74285714285702</v>
      </c>
      <c r="AJ5" t="s">
        <v>51</v>
      </c>
      <c r="AK5" t="s">
        <v>50</v>
      </c>
    </row>
    <row r="6" spans="1:37">
      <c r="A6" s="8" t="s">
        <v>768</v>
      </c>
      <c r="B6">
        <v>6488.55</v>
      </c>
      <c r="C6">
        <v>18802</v>
      </c>
      <c r="D6">
        <v>15215.311377550999</v>
      </c>
      <c r="E6" t="s">
        <v>50</v>
      </c>
      <c r="F6">
        <v>882.3</v>
      </c>
      <c r="G6">
        <v>457.9</v>
      </c>
      <c r="H6">
        <v>1340.2</v>
      </c>
      <c r="I6" t="s">
        <v>39</v>
      </c>
      <c r="J6" s="7">
        <v>406</v>
      </c>
      <c r="K6" t="s">
        <v>51</v>
      </c>
      <c r="L6">
        <v>165.43828616352201</v>
      </c>
      <c r="M6">
        <v>325.95</v>
      </c>
      <c r="N6">
        <v>155.05000000000001</v>
      </c>
      <c r="O6">
        <v>481</v>
      </c>
      <c r="P6">
        <v>290.74285714285702</v>
      </c>
      <c r="Q6" t="s">
        <v>52</v>
      </c>
      <c r="R6" t="s">
        <v>50</v>
      </c>
      <c r="S6" t="s">
        <v>53</v>
      </c>
      <c r="T6" t="s">
        <v>54</v>
      </c>
      <c r="U6" t="s">
        <v>55</v>
      </c>
      <c r="V6" t="s">
        <v>46</v>
      </c>
      <c r="W6" t="s">
        <v>56</v>
      </c>
      <c r="X6" t="s">
        <v>50</v>
      </c>
      <c r="Y6">
        <v>15025</v>
      </c>
      <c r="Z6" t="s">
        <v>57</v>
      </c>
      <c r="AA6" t="s">
        <v>58</v>
      </c>
      <c r="AB6" s="11">
        <v>158.5</v>
      </c>
      <c r="AC6" s="11">
        <v>0</v>
      </c>
      <c r="AD6" s="11">
        <v>158.5</v>
      </c>
      <c r="AE6" s="13">
        <v>158.5</v>
      </c>
      <c r="AF6" s="14">
        <v>0</v>
      </c>
      <c r="AG6" s="18">
        <v>44317</v>
      </c>
      <c r="AH6" t="s">
        <v>52</v>
      </c>
      <c r="AI6">
        <v>290.74285714285702</v>
      </c>
      <c r="AJ6" t="s">
        <v>59</v>
      </c>
      <c r="AK6" t="s">
        <v>50</v>
      </c>
    </row>
    <row r="7" spans="1:37">
      <c r="A7" s="8" t="s">
        <v>769</v>
      </c>
      <c r="B7">
        <v>6488.55</v>
      </c>
      <c r="C7">
        <v>18802</v>
      </c>
      <c r="D7">
        <v>15215.311377550999</v>
      </c>
      <c r="E7" t="s">
        <v>50</v>
      </c>
      <c r="F7">
        <v>882.3</v>
      </c>
      <c r="G7">
        <v>457.9</v>
      </c>
      <c r="H7">
        <v>1340.2</v>
      </c>
      <c r="I7" t="s">
        <v>39</v>
      </c>
      <c r="J7" s="7">
        <v>407</v>
      </c>
      <c r="K7" t="s">
        <v>59</v>
      </c>
      <c r="L7">
        <v>131.127707896575</v>
      </c>
      <c r="M7">
        <v>272.60000000000002</v>
      </c>
      <c r="N7">
        <v>156.30000000000001</v>
      </c>
      <c r="O7">
        <v>428.9</v>
      </c>
      <c r="P7">
        <v>327.085714285714</v>
      </c>
      <c r="Q7" t="s">
        <v>52</v>
      </c>
      <c r="R7" t="s">
        <v>50</v>
      </c>
      <c r="S7" t="s">
        <v>53</v>
      </c>
      <c r="T7" t="s">
        <v>54</v>
      </c>
      <c r="U7" t="s">
        <v>55</v>
      </c>
      <c r="V7" t="s">
        <v>46</v>
      </c>
      <c r="W7" t="s">
        <v>56</v>
      </c>
      <c r="X7" t="s">
        <v>50</v>
      </c>
      <c r="Y7">
        <v>14816</v>
      </c>
      <c r="Z7" t="s">
        <v>57</v>
      </c>
      <c r="AA7" t="s">
        <v>58</v>
      </c>
      <c r="AB7" s="11">
        <v>102.2</v>
      </c>
      <c r="AC7" s="11">
        <v>93.499999999999986</v>
      </c>
      <c r="AD7" s="11">
        <v>195.7</v>
      </c>
      <c r="AE7" s="13">
        <v>195.7</v>
      </c>
      <c r="AF7" s="14">
        <v>0</v>
      </c>
      <c r="AG7" s="18">
        <v>44318</v>
      </c>
      <c r="AH7" t="s">
        <v>52</v>
      </c>
      <c r="AI7">
        <v>327.085714285714</v>
      </c>
      <c r="AJ7" t="s">
        <v>59</v>
      </c>
      <c r="AK7" t="s">
        <v>50</v>
      </c>
    </row>
    <row r="8" spans="1:37">
      <c r="A8" s="8" t="s">
        <v>770</v>
      </c>
      <c r="B8">
        <v>6488.55</v>
      </c>
      <c r="C8">
        <v>18802</v>
      </c>
      <c r="D8">
        <v>15215.311377550999</v>
      </c>
      <c r="E8" t="s">
        <v>50</v>
      </c>
      <c r="F8">
        <v>882.3</v>
      </c>
      <c r="G8">
        <v>457.9</v>
      </c>
      <c r="H8">
        <v>1340.2</v>
      </c>
      <c r="I8" t="s">
        <v>39</v>
      </c>
      <c r="J8" s="7">
        <v>407</v>
      </c>
      <c r="K8" t="s">
        <v>59</v>
      </c>
      <c r="L8">
        <v>131.127707896575</v>
      </c>
      <c r="M8">
        <v>272.60000000000002</v>
      </c>
      <c r="N8">
        <v>156.30000000000001</v>
      </c>
      <c r="O8">
        <v>428.9</v>
      </c>
      <c r="P8">
        <v>327.085714285714</v>
      </c>
      <c r="Q8" t="s">
        <v>52</v>
      </c>
      <c r="R8" t="s">
        <v>50</v>
      </c>
      <c r="S8" t="s">
        <v>53</v>
      </c>
      <c r="T8" t="s">
        <v>54</v>
      </c>
      <c r="U8" t="s">
        <v>55</v>
      </c>
      <c r="V8" t="s">
        <v>46</v>
      </c>
      <c r="W8" t="s">
        <v>56</v>
      </c>
      <c r="X8" t="s">
        <v>50</v>
      </c>
      <c r="Y8">
        <v>14816</v>
      </c>
      <c r="Z8" t="s">
        <v>57</v>
      </c>
      <c r="AA8" t="s">
        <v>58</v>
      </c>
      <c r="AB8" s="11">
        <v>170.4</v>
      </c>
      <c r="AC8" s="11">
        <v>62.799999999999983</v>
      </c>
      <c r="AD8" s="11">
        <v>233.2</v>
      </c>
      <c r="AE8" s="13">
        <v>233.2</v>
      </c>
      <c r="AF8" s="14">
        <v>0</v>
      </c>
      <c r="AG8" s="18">
        <v>44317</v>
      </c>
      <c r="AH8" t="s">
        <v>52</v>
      </c>
      <c r="AI8">
        <v>327.085714285714</v>
      </c>
      <c r="AJ8" t="s">
        <v>59</v>
      </c>
      <c r="AK8" t="s">
        <v>50</v>
      </c>
    </row>
    <row r="9" spans="1:37">
      <c r="A9" s="8" t="s">
        <v>771</v>
      </c>
      <c r="B9">
        <v>6488.55</v>
      </c>
      <c r="C9">
        <v>18802</v>
      </c>
      <c r="D9">
        <v>15215.311377550999</v>
      </c>
      <c r="E9" t="s">
        <v>50</v>
      </c>
      <c r="F9">
        <v>882.3</v>
      </c>
      <c r="G9">
        <v>457.9</v>
      </c>
      <c r="H9">
        <v>1340.2</v>
      </c>
      <c r="I9" t="s">
        <v>39</v>
      </c>
      <c r="J9" s="7">
        <v>846</v>
      </c>
      <c r="K9" t="s">
        <v>61</v>
      </c>
      <c r="L9">
        <v>86.672010523286801</v>
      </c>
      <c r="M9">
        <v>283.75</v>
      </c>
      <c r="N9">
        <v>146.55000000000001</v>
      </c>
      <c r="O9">
        <v>430.3</v>
      </c>
      <c r="P9">
        <v>496.46938775510199</v>
      </c>
      <c r="Q9" t="s">
        <v>52</v>
      </c>
      <c r="R9" t="s">
        <v>50</v>
      </c>
      <c r="S9" t="s">
        <v>62</v>
      </c>
      <c r="T9" t="s">
        <v>63</v>
      </c>
      <c r="U9" t="s">
        <v>64</v>
      </c>
      <c r="V9" t="s">
        <v>46</v>
      </c>
      <c r="W9" t="s">
        <v>65</v>
      </c>
      <c r="X9" t="s">
        <v>50</v>
      </c>
      <c r="Y9">
        <v>14984</v>
      </c>
      <c r="Z9" t="s">
        <v>57</v>
      </c>
      <c r="AA9" t="s">
        <v>66</v>
      </c>
      <c r="AB9" s="11">
        <v>38.299999999999997</v>
      </c>
      <c r="AC9" s="11">
        <v>74.850000000000009</v>
      </c>
      <c r="AD9" s="11">
        <v>113.15</v>
      </c>
      <c r="AE9" s="13">
        <v>113.15</v>
      </c>
      <c r="AF9" s="14">
        <v>0</v>
      </c>
      <c r="AG9" s="18">
        <v>44318</v>
      </c>
      <c r="AH9" t="s">
        <v>67</v>
      </c>
      <c r="AI9">
        <v>496.46938775510199</v>
      </c>
      <c r="AJ9" t="s">
        <v>61</v>
      </c>
      <c r="AK9" t="s">
        <v>50</v>
      </c>
    </row>
    <row r="10" spans="1:37">
      <c r="A10" s="8" t="s">
        <v>772</v>
      </c>
      <c r="B10">
        <v>6488.55</v>
      </c>
      <c r="C10">
        <v>18802</v>
      </c>
      <c r="D10">
        <v>15215.311377550999</v>
      </c>
      <c r="E10" t="s">
        <v>50</v>
      </c>
      <c r="F10">
        <v>882.3</v>
      </c>
      <c r="G10">
        <v>457.9</v>
      </c>
      <c r="H10">
        <v>1340.2</v>
      </c>
      <c r="I10" t="s">
        <v>39</v>
      </c>
      <c r="J10" s="7">
        <v>846</v>
      </c>
      <c r="K10" t="s">
        <v>61</v>
      </c>
      <c r="L10">
        <v>86.672010523286801</v>
      </c>
      <c r="M10">
        <v>283.75</v>
      </c>
      <c r="N10">
        <v>146.55000000000001</v>
      </c>
      <c r="O10">
        <v>430.3</v>
      </c>
      <c r="P10">
        <v>496.46938775510199</v>
      </c>
      <c r="Q10" t="s">
        <v>52</v>
      </c>
      <c r="R10" t="s">
        <v>50</v>
      </c>
      <c r="S10" t="s">
        <v>62</v>
      </c>
      <c r="T10" t="s">
        <v>63</v>
      </c>
      <c r="U10" t="s">
        <v>64</v>
      </c>
      <c r="V10" t="s">
        <v>46</v>
      </c>
      <c r="W10" t="s">
        <v>65</v>
      </c>
      <c r="X10" t="s">
        <v>50</v>
      </c>
      <c r="Y10">
        <v>14984</v>
      </c>
      <c r="Z10" t="s">
        <v>57</v>
      </c>
      <c r="AA10" t="s">
        <v>66</v>
      </c>
      <c r="AB10" s="11">
        <v>167.5</v>
      </c>
      <c r="AC10" s="11">
        <v>13.849999999999994</v>
      </c>
      <c r="AD10" s="11">
        <v>181.35</v>
      </c>
      <c r="AE10" s="13">
        <v>181.35</v>
      </c>
      <c r="AF10" s="14">
        <v>0</v>
      </c>
      <c r="AG10" s="18">
        <v>44317</v>
      </c>
      <c r="AH10" t="s">
        <v>67</v>
      </c>
      <c r="AI10">
        <v>496.46938775510199</v>
      </c>
      <c r="AJ10" t="s">
        <v>61</v>
      </c>
      <c r="AK10" t="s">
        <v>50</v>
      </c>
    </row>
    <row r="11" spans="1:37">
      <c r="A11" s="8" t="s">
        <v>773</v>
      </c>
      <c r="B11">
        <v>6488.55</v>
      </c>
      <c r="C11">
        <v>18802</v>
      </c>
      <c r="D11">
        <v>15215.311377550999</v>
      </c>
      <c r="E11" t="s">
        <v>50</v>
      </c>
      <c r="F11">
        <v>882.3</v>
      </c>
      <c r="G11">
        <v>457.9</v>
      </c>
      <c r="H11">
        <v>1340.2</v>
      </c>
      <c r="I11" t="s">
        <v>39</v>
      </c>
      <c r="J11" s="7">
        <v>846</v>
      </c>
      <c r="K11" t="s">
        <v>61</v>
      </c>
      <c r="L11">
        <v>86.672010523286801</v>
      </c>
      <c r="M11">
        <v>283.75</v>
      </c>
      <c r="N11">
        <v>146.55000000000001</v>
      </c>
      <c r="O11">
        <v>430.3</v>
      </c>
      <c r="P11">
        <v>496.46938775510199</v>
      </c>
      <c r="Q11" t="s">
        <v>52</v>
      </c>
      <c r="R11" t="s">
        <v>50</v>
      </c>
      <c r="S11" t="s">
        <v>60</v>
      </c>
      <c r="T11" t="s">
        <v>54</v>
      </c>
      <c r="U11" t="s">
        <v>55</v>
      </c>
      <c r="V11" t="s">
        <v>46</v>
      </c>
      <c r="W11" t="s">
        <v>47</v>
      </c>
      <c r="X11" t="s">
        <v>50</v>
      </c>
      <c r="Y11">
        <v>15100</v>
      </c>
      <c r="Z11" t="s">
        <v>57</v>
      </c>
      <c r="AA11" t="s">
        <v>58</v>
      </c>
      <c r="AB11" s="11">
        <v>63.5</v>
      </c>
      <c r="AC11" s="11">
        <v>0</v>
      </c>
      <c r="AD11" s="11">
        <v>63.5</v>
      </c>
      <c r="AE11" s="13">
        <v>63.5</v>
      </c>
      <c r="AF11" s="14">
        <v>0</v>
      </c>
      <c r="AG11" s="18">
        <v>44318</v>
      </c>
      <c r="AH11" t="s">
        <v>52</v>
      </c>
      <c r="AI11">
        <v>353.73443877551</v>
      </c>
      <c r="AJ11" t="s">
        <v>51</v>
      </c>
      <c r="AK11" t="s">
        <v>50</v>
      </c>
    </row>
    <row r="12" spans="1:37">
      <c r="A12" s="8" t="s">
        <v>774</v>
      </c>
      <c r="B12">
        <v>6488.55</v>
      </c>
      <c r="C12">
        <v>18802</v>
      </c>
      <c r="D12">
        <v>15215.311377550999</v>
      </c>
      <c r="E12" t="s">
        <v>50</v>
      </c>
      <c r="F12">
        <v>882.3</v>
      </c>
      <c r="G12">
        <v>457.9</v>
      </c>
      <c r="H12">
        <v>1340.2</v>
      </c>
      <c r="I12" t="s">
        <v>39</v>
      </c>
      <c r="J12" s="7">
        <v>846</v>
      </c>
      <c r="K12" t="s">
        <v>61</v>
      </c>
      <c r="L12">
        <v>86.672010523286801</v>
      </c>
      <c r="M12">
        <v>283.75</v>
      </c>
      <c r="N12">
        <v>146.55000000000001</v>
      </c>
      <c r="O12">
        <v>430.3</v>
      </c>
      <c r="P12">
        <v>496.46938775510199</v>
      </c>
      <c r="Q12" t="s">
        <v>52</v>
      </c>
      <c r="R12" t="s">
        <v>50</v>
      </c>
      <c r="S12" t="s">
        <v>53</v>
      </c>
      <c r="T12" t="s">
        <v>54</v>
      </c>
      <c r="U12" t="s">
        <v>55</v>
      </c>
      <c r="V12" t="s">
        <v>46</v>
      </c>
      <c r="W12" t="s">
        <v>56</v>
      </c>
      <c r="X12" t="s">
        <v>50</v>
      </c>
      <c r="Y12">
        <v>14853</v>
      </c>
      <c r="Z12" t="s">
        <v>57</v>
      </c>
      <c r="AA12" t="s">
        <v>58</v>
      </c>
      <c r="AC12" s="11">
        <v>57.85</v>
      </c>
      <c r="AD12" s="11">
        <v>57.85</v>
      </c>
      <c r="AE12" s="13">
        <v>57.85</v>
      </c>
      <c r="AF12" s="14">
        <v>0</v>
      </c>
      <c r="AG12" s="18">
        <v>44317</v>
      </c>
      <c r="AH12" t="s">
        <v>52</v>
      </c>
      <c r="AI12">
        <v>347.52857142857101</v>
      </c>
      <c r="AJ12" t="s">
        <v>59</v>
      </c>
      <c r="AK12" t="s">
        <v>50</v>
      </c>
    </row>
    <row r="13" spans="1:37">
      <c r="A13" s="8" t="s">
        <v>775</v>
      </c>
      <c r="B13">
        <v>6488.55</v>
      </c>
      <c r="C13">
        <v>18802</v>
      </c>
      <c r="D13">
        <v>15215.311377550999</v>
      </c>
      <c r="E13" t="s">
        <v>50</v>
      </c>
      <c r="F13">
        <v>882.3</v>
      </c>
      <c r="G13">
        <v>457.9</v>
      </c>
      <c r="H13">
        <v>1340.2</v>
      </c>
      <c r="I13" t="s">
        <v>39</v>
      </c>
      <c r="J13" s="7">
        <v>846</v>
      </c>
      <c r="K13" t="s">
        <v>61</v>
      </c>
      <c r="L13">
        <v>86.672010523286801</v>
      </c>
      <c r="M13">
        <v>283.75</v>
      </c>
      <c r="N13">
        <v>146.55000000000001</v>
      </c>
      <c r="O13">
        <v>430.3</v>
      </c>
      <c r="P13">
        <v>496.46938775510199</v>
      </c>
      <c r="Q13" t="s">
        <v>52</v>
      </c>
      <c r="R13" t="s">
        <v>50</v>
      </c>
      <c r="S13" t="s">
        <v>62</v>
      </c>
      <c r="T13" t="s">
        <v>63</v>
      </c>
      <c r="U13" t="s">
        <v>64</v>
      </c>
      <c r="V13" t="s">
        <v>46</v>
      </c>
      <c r="W13" t="s">
        <v>65</v>
      </c>
      <c r="X13" t="s">
        <v>50</v>
      </c>
      <c r="Y13">
        <v>15068</v>
      </c>
      <c r="Z13" t="s">
        <v>57</v>
      </c>
      <c r="AA13" t="s">
        <v>66</v>
      </c>
      <c r="AB13" s="11">
        <v>14.45</v>
      </c>
      <c r="AC13" s="11">
        <v>0</v>
      </c>
      <c r="AD13" s="11">
        <v>14.45</v>
      </c>
      <c r="AE13" s="13">
        <v>14.45</v>
      </c>
      <c r="AF13" s="14">
        <v>0</v>
      </c>
      <c r="AG13" s="18">
        <v>44318</v>
      </c>
      <c r="AH13" t="s">
        <v>67</v>
      </c>
      <c r="AI13">
        <v>496.46938775510199</v>
      </c>
      <c r="AJ13" t="s">
        <v>61</v>
      </c>
      <c r="AK13" t="s">
        <v>50</v>
      </c>
    </row>
    <row r="14" spans="1:37">
      <c r="A14" s="8" t="s">
        <v>776</v>
      </c>
      <c r="B14">
        <v>6488.55</v>
      </c>
      <c r="C14">
        <v>18802</v>
      </c>
      <c r="D14">
        <v>15215.311377550999</v>
      </c>
      <c r="E14" t="s">
        <v>68</v>
      </c>
      <c r="F14">
        <v>10995.45</v>
      </c>
      <c r="G14">
        <v>5719.1</v>
      </c>
      <c r="H14">
        <v>16714.55</v>
      </c>
      <c r="I14" t="s">
        <v>39</v>
      </c>
      <c r="J14" s="7">
        <v>352</v>
      </c>
      <c r="K14" t="s">
        <v>69</v>
      </c>
      <c r="L14">
        <v>105.87403712539199</v>
      </c>
      <c r="M14">
        <v>321.05</v>
      </c>
      <c r="N14">
        <v>109.35</v>
      </c>
      <c r="O14">
        <v>430.4</v>
      </c>
      <c r="P14">
        <v>406.52081632653</v>
      </c>
      <c r="Q14" t="s">
        <v>70</v>
      </c>
      <c r="R14" t="s">
        <v>68</v>
      </c>
      <c r="S14" t="s">
        <v>71</v>
      </c>
      <c r="T14" t="s">
        <v>72</v>
      </c>
      <c r="U14" t="s">
        <v>73</v>
      </c>
      <c r="V14" t="s">
        <v>74</v>
      </c>
      <c r="W14" t="s">
        <v>75</v>
      </c>
      <c r="X14" t="s">
        <v>68</v>
      </c>
      <c r="Y14">
        <v>14983</v>
      </c>
      <c r="Z14" t="s">
        <v>76</v>
      </c>
      <c r="AA14" t="s">
        <v>77</v>
      </c>
      <c r="AB14" s="11">
        <v>146.6</v>
      </c>
      <c r="AC14" s="11">
        <v>51</v>
      </c>
      <c r="AD14" s="11">
        <v>197.6</v>
      </c>
      <c r="AE14" s="13">
        <v>197.6</v>
      </c>
      <c r="AF14" s="14">
        <v>0</v>
      </c>
      <c r="AG14" s="18">
        <v>44318</v>
      </c>
      <c r="AH14" t="s">
        <v>70</v>
      </c>
      <c r="AI14">
        <v>406.52081632653</v>
      </c>
      <c r="AJ14" t="s">
        <v>69</v>
      </c>
      <c r="AK14" t="s">
        <v>68</v>
      </c>
    </row>
    <row r="15" spans="1:37">
      <c r="A15" s="8" t="s">
        <v>777</v>
      </c>
      <c r="B15">
        <v>6488.55</v>
      </c>
      <c r="C15">
        <v>18802</v>
      </c>
      <c r="D15">
        <v>15215.311377550999</v>
      </c>
      <c r="E15" t="s">
        <v>68</v>
      </c>
      <c r="F15">
        <v>10995.45</v>
      </c>
      <c r="G15">
        <v>5719.1</v>
      </c>
      <c r="H15">
        <v>16714.55</v>
      </c>
      <c r="I15" t="s">
        <v>39</v>
      </c>
      <c r="J15" s="7">
        <v>352</v>
      </c>
      <c r="K15" t="s">
        <v>69</v>
      </c>
      <c r="L15">
        <v>105.87403712539199</v>
      </c>
      <c r="M15">
        <v>321.05</v>
      </c>
      <c r="N15">
        <v>109.35</v>
      </c>
      <c r="O15">
        <v>430.4</v>
      </c>
      <c r="P15">
        <v>406.52081632653</v>
      </c>
      <c r="Q15" t="s">
        <v>70</v>
      </c>
      <c r="R15" t="s">
        <v>68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68</v>
      </c>
      <c r="Y15">
        <v>14983</v>
      </c>
      <c r="Z15" t="s">
        <v>76</v>
      </c>
      <c r="AA15" t="s">
        <v>77</v>
      </c>
      <c r="AB15" s="11">
        <v>174.45</v>
      </c>
      <c r="AC15" s="11">
        <v>58.350000000000023</v>
      </c>
      <c r="AD15" s="11">
        <v>232.8</v>
      </c>
      <c r="AE15" s="13">
        <v>232.8</v>
      </c>
      <c r="AF15" s="14">
        <v>0</v>
      </c>
      <c r="AG15" s="18">
        <v>44317</v>
      </c>
      <c r="AH15" t="s">
        <v>70</v>
      </c>
      <c r="AI15">
        <v>406.52081632653</v>
      </c>
      <c r="AJ15" t="s">
        <v>69</v>
      </c>
      <c r="AK15" t="s">
        <v>68</v>
      </c>
    </row>
    <row r="16" spans="1:37">
      <c r="A16" s="8" t="s">
        <v>778</v>
      </c>
      <c r="B16">
        <v>6488.55</v>
      </c>
      <c r="C16">
        <v>18802</v>
      </c>
      <c r="D16">
        <v>15215.311377550999</v>
      </c>
      <c r="E16" t="s">
        <v>68</v>
      </c>
      <c r="F16">
        <v>10995.45</v>
      </c>
      <c r="G16">
        <v>5719.1</v>
      </c>
      <c r="H16">
        <v>16714.55</v>
      </c>
      <c r="I16" t="s">
        <v>39</v>
      </c>
      <c r="J16" s="7">
        <v>353</v>
      </c>
      <c r="K16" t="s">
        <v>69</v>
      </c>
      <c r="L16">
        <v>112.636030112445</v>
      </c>
      <c r="M16">
        <v>336.3</v>
      </c>
      <c r="N16">
        <v>146.15</v>
      </c>
      <c r="O16">
        <v>482.45</v>
      </c>
      <c r="P16">
        <v>428.32653061224403</v>
      </c>
      <c r="Q16" t="s">
        <v>70</v>
      </c>
      <c r="R16" t="s">
        <v>68</v>
      </c>
      <c r="S16" t="s">
        <v>71</v>
      </c>
      <c r="T16" t="s">
        <v>72</v>
      </c>
      <c r="U16" t="s">
        <v>73</v>
      </c>
      <c r="V16" t="s">
        <v>74</v>
      </c>
      <c r="W16" t="s">
        <v>75</v>
      </c>
      <c r="X16" t="s">
        <v>68</v>
      </c>
      <c r="Y16">
        <v>15018</v>
      </c>
      <c r="Z16" t="s">
        <v>76</v>
      </c>
      <c r="AA16" t="s">
        <v>77</v>
      </c>
      <c r="AB16" s="11">
        <v>180.15</v>
      </c>
      <c r="AC16" s="11">
        <v>33.25</v>
      </c>
      <c r="AD16" s="11">
        <v>213.4</v>
      </c>
      <c r="AE16" s="13">
        <v>213.4</v>
      </c>
      <c r="AF16" s="14">
        <v>0</v>
      </c>
      <c r="AG16" s="18">
        <v>44317</v>
      </c>
      <c r="AH16" t="s">
        <v>70</v>
      </c>
      <c r="AI16">
        <v>372.64408163265301</v>
      </c>
      <c r="AJ16" t="s">
        <v>69</v>
      </c>
      <c r="AK16" t="s">
        <v>68</v>
      </c>
    </row>
    <row r="17" spans="1:37">
      <c r="A17" s="8" t="s">
        <v>779</v>
      </c>
      <c r="B17">
        <v>6488.55</v>
      </c>
      <c r="C17">
        <v>18802</v>
      </c>
      <c r="D17">
        <v>15215.311377550999</v>
      </c>
      <c r="E17" t="s">
        <v>68</v>
      </c>
      <c r="F17">
        <v>10995.45</v>
      </c>
      <c r="G17">
        <v>5719.1</v>
      </c>
      <c r="H17">
        <v>16714.55</v>
      </c>
      <c r="I17" t="s">
        <v>39</v>
      </c>
      <c r="J17" s="7">
        <v>353</v>
      </c>
      <c r="K17" t="s">
        <v>69</v>
      </c>
      <c r="L17">
        <v>112.636030112445</v>
      </c>
      <c r="M17">
        <v>336.3</v>
      </c>
      <c r="N17">
        <v>146.15</v>
      </c>
      <c r="O17">
        <v>482.45</v>
      </c>
      <c r="P17">
        <v>428.32653061224403</v>
      </c>
      <c r="Q17" t="s">
        <v>70</v>
      </c>
      <c r="R17" t="s">
        <v>68</v>
      </c>
      <c r="S17" t="s">
        <v>71</v>
      </c>
      <c r="T17" t="s">
        <v>72</v>
      </c>
      <c r="U17" t="s">
        <v>73</v>
      </c>
      <c r="V17" t="s">
        <v>74</v>
      </c>
      <c r="W17" t="s">
        <v>75</v>
      </c>
      <c r="X17" t="s">
        <v>68</v>
      </c>
      <c r="Y17">
        <v>15018</v>
      </c>
      <c r="Z17" t="s">
        <v>76</v>
      </c>
      <c r="AA17" t="s">
        <v>77</v>
      </c>
      <c r="AB17" s="11">
        <v>156.15</v>
      </c>
      <c r="AC17" s="11">
        <v>97.199999999999989</v>
      </c>
      <c r="AD17" s="11">
        <v>253.35</v>
      </c>
      <c r="AE17" s="13">
        <v>253.35</v>
      </c>
      <c r="AF17" s="14">
        <v>0</v>
      </c>
      <c r="AG17" s="18">
        <v>44318</v>
      </c>
      <c r="AH17" t="s">
        <v>70</v>
      </c>
      <c r="AI17">
        <v>372.64408163265301</v>
      </c>
      <c r="AJ17" t="s">
        <v>69</v>
      </c>
      <c r="AK17" t="s">
        <v>68</v>
      </c>
    </row>
    <row r="18" spans="1:37">
      <c r="A18" s="8" t="s">
        <v>780</v>
      </c>
      <c r="B18">
        <v>6488.55</v>
      </c>
      <c r="C18">
        <v>18802</v>
      </c>
      <c r="D18">
        <v>15215.311377550999</v>
      </c>
      <c r="E18" t="s">
        <v>68</v>
      </c>
      <c r="F18">
        <v>10995.45</v>
      </c>
      <c r="G18">
        <v>5719.1</v>
      </c>
      <c r="H18">
        <v>16714.55</v>
      </c>
      <c r="I18" t="s">
        <v>39</v>
      </c>
      <c r="J18" s="7">
        <v>353</v>
      </c>
      <c r="K18" t="s">
        <v>69</v>
      </c>
      <c r="L18">
        <v>112.636030112445</v>
      </c>
      <c r="M18">
        <v>336.3</v>
      </c>
      <c r="N18">
        <v>146.15</v>
      </c>
      <c r="O18">
        <v>482.45</v>
      </c>
      <c r="P18">
        <v>428.32653061224403</v>
      </c>
      <c r="Q18" t="s">
        <v>70</v>
      </c>
      <c r="R18" t="s">
        <v>68</v>
      </c>
      <c r="S18" t="s">
        <v>78</v>
      </c>
      <c r="T18" t="s">
        <v>79</v>
      </c>
      <c r="U18" t="s">
        <v>80</v>
      </c>
      <c r="V18" t="s">
        <v>46</v>
      </c>
      <c r="W18" t="s">
        <v>47</v>
      </c>
      <c r="X18" t="s">
        <v>68</v>
      </c>
      <c r="Y18">
        <v>15004</v>
      </c>
      <c r="Z18" t="s">
        <v>76</v>
      </c>
      <c r="AA18" t="s">
        <v>77</v>
      </c>
      <c r="AC18" s="11">
        <v>15.7</v>
      </c>
      <c r="AD18" s="11">
        <v>15.7</v>
      </c>
      <c r="AE18" s="13">
        <v>15.7</v>
      </c>
      <c r="AF18" s="14">
        <v>0</v>
      </c>
      <c r="AG18" s="18">
        <v>44317</v>
      </c>
      <c r="AH18" t="s">
        <v>81</v>
      </c>
      <c r="AI18">
        <v>428.32653061224403</v>
      </c>
      <c r="AJ18" t="s">
        <v>82</v>
      </c>
      <c r="AK18" t="s">
        <v>68</v>
      </c>
    </row>
    <row r="19" spans="1:37">
      <c r="A19" s="8" t="s">
        <v>781</v>
      </c>
      <c r="B19">
        <v>6488.55</v>
      </c>
      <c r="C19">
        <v>18802</v>
      </c>
      <c r="D19">
        <v>15215.311377550999</v>
      </c>
      <c r="E19" t="s">
        <v>68</v>
      </c>
      <c r="F19">
        <v>10995.45</v>
      </c>
      <c r="G19">
        <v>5719.1</v>
      </c>
      <c r="H19">
        <v>16714.55</v>
      </c>
      <c r="I19" t="s">
        <v>39</v>
      </c>
      <c r="J19" s="7">
        <v>355</v>
      </c>
      <c r="K19" t="s">
        <v>69</v>
      </c>
      <c r="L19">
        <v>147.940442776515</v>
      </c>
      <c r="M19">
        <v>359.15</v>
      </c>
      <c r="N19">
        <v>217.2</v>
      </c>
      <c r="O19">
        <v>576.35</v>
      </c>
      <c r="P19">
        <v>389.58244897959099</v>
      </c>
      <c r="Q19" t="s">
        <v>70</v>
      </c>
      <c r="R19" t="s">
        <v>68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68</v>
      </c>
      <c r="Y19">
        <v>14925</v>
      </c>
      <c r="Z19" t="s">
        <v>76</v>
      </c>
      <c r="AA19" t="s">
        <v>77</v>
      </c>
      <c r="AB19" s="11">
        <v>214.15</v>
      </c>
      <c r="AC19" s="11">
        <v>76.200000000000017</v>
      </c>
      <c r="AD19" s="11">
        <v>290.35000000000002</v>
      </c>
      <c r="AE19" s="13">
        <v>290.35000000000002</v>
      </c>
      <c r="AF19" s="14">
        <v>0</v>
      </c>
      <c r="AG19" s="18">
        <v>44317</v>
      </c>
      <c r="AH19" t="s">
        <v>70</v>
      </c>
      <c r="AI19">
        <v>389.58244897959099</v>
      </c>
      <c r="AJ19" t="s">
        <v>69</v>
      </c>
      <c r="AK19" t="s">
        <v>68</v>
      </c>
    </row>
    <row r="20" spans="1:37">
      <c r="A20" s="8" t="s">
        <v>782</v>
      </c>
      <c r="B20">
        <v>6488.55</v>
      </c>
      <c r="C20">
        <v>18802</v>
      </c>
      <c r="D20">
        <v>15215.311377550999</v>
      </c>
      <c r="E20" t="s">
        <v>68</v>
      </c>
      <c r="F20">
        <v>10995.45</v>
      </c>
      <c r="G20">
        <v>5719.1</v>
      </c>
      <c r="H20">
        <v>16714.55</v>
      </c>
      <c r="I20" t="s">
        <v>39</v>
      </c>
      <c r="J20" s="7">
        <v>355</v>
      </c>
      <c r="K20" t="s">
        <v>69</v>
      </c>
      <c r="L20">
        <v>147.940442776515</v>
      </c>
      <c r="M20">
        <v>359.15</v>
      </c>
      <c r="N20">
        <v>217.2</v>
      </c>
      <c r="O20">
        <v>576.35</v>
      </c>
      <c r="P20">
        <v>389.58244897959099</v>
      </c>
      <c r="Q20" t="s">
        <v>70</v>
      </c>
      <c r="R20" t="s">
        <v>68</v>
      </c>
      <c r="S20" t="s">
        <v>71</v>
      </c>
      <c r="T20" t="s">
        <v>72</v>
      </c>
      <c r="U20" t="s">
        <v>73</v>
      </c>
      <c r="V20" t="s">
        <v>74</v>
      </c>
      <c r="W20" t="s">
        <v>75</v>
      </c>
      <c r="X20" t="s">
        <v>68</v>
      </c>
      <c r="Y20">
        <v>15082</v>
      </c>
      <c r="Z20" t="s">
        <v>76</v>
      </c>
      <c r="AA20" t="s">
        <v>77</v>
      </c>
      <c r="AB20" s="11">
        <v>145</v>
      </c>
      <c r="AC20" s="11">
        <v>0</v>
      </c>
      <c r="AD20" s="11">
        <v>145</v>
      </c>
      <c r="AE20" s="13">
        <v>145</v>
      </c>
      <c r="AF20" s="14">
        <v>0</v>
      </c>
      <c r="AG20" s="18">
        <v>44318</v>
      </c>
      <c r="AH20" t="s">
        <v>70</v>
      </c>
      <c r="AI20">
        <v>389.58244897959099</v>
      </c>
      <c r="AJ20" t="s">
        <v>69</v>
      </c>
      <c r="AK20" t="s">
        <v>68</v>
      </c>
    </row>
    <row r="21" spans="1:37">
      <c r="A21" s="8" t="s">
        <v>783</v>
      </c>
      <c r="B21">
        <v>6488.55</v>
      </c>
      <c r="C21">
        <v>18802</v>
      </c>
      <c r="D21">
        <v>15215.311377550999</v>
      </c>
      <c r="E21" t="s">
        <v>68</v>
      </c>
      <c r="F21">
        <v>10995.45</v>
      </c>
      <c r="G21">
        <v>5719.1</v>
      </c>
      <c r="H21">
        <v>16714.55</v>
      </c>
      <c r="I21" t="s">
        <v>39</v>
      </c>
      <c r="J21" s="7">
        <v>355</v>
      </c>
      <c r="K21" t="s">
        <v>69</v>
      </c>
      <c r="L21">
        <v>147.940442776515</v>
      </c>
      <c r="M21">
        <v>359.15</v>
      </c>
      <c r="N21">
        <v>217.2</v>
      </c>
      <c r="O21">
        <v>576.35</v>
      </c>
      <c r="P21">
        <v>389.58244897959099</v>
      </c>
      <c r="Q21" t="s">
        <v>70</v>
      </c>
      <c r="R21" t="s">
        <v>68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68</v>
      </c>
      <c r="Y21">
        <v>14925</v>
      </c>
      <c r="Z21" t="s">
        <v>76</v>
      </c>
      <c r="AA21" t="s">
        <v>77</v>
      </c>
      <c r="AC21" s="11">
        <v>141</v>
      </c>
      <c r="AD21" s="11">
        <v>141</v>
      </c>
      <c r="AE21" s="13">
        <v>141</v>
      </c>
      <c r="AF21" s="14">
        <v>0</v>
      </c>
      <c r="AG21" s="18">
        <v>44318</v>
      </c>
      <c r="AH21" t="s">
        <v>70</v>
      </c>
      <c r="AI21">
        <v>389.58244897959099</v>
      </c>
      <c r="AJ21" t="s">
        <v>69</v>
      </c>
      <c r="AK21" t="s">
        <v>68</v>
      </c>
    </row>
    <row r="22" spans="1:37">
      <c r="A22" s="8" t="s">
        <v>784</v>
      </c>
      <c r="B22">
        <v>6488.55</v>
      </c>
      <c r="C22">
        <v>18802</v>
      </c>
      <c r="D22">
        <v>15215.311377550999</v>
      </c>
      <c r="E22" t="s">
        <v>68</v>
      </c>
      <c r="F22">
        <v>10995.45</v>
      </c>
      <c r="G22">
        <v>5719.1</v>
      </c>
      <c r="H22">
        <v>16714.55</v>
      </c>
      <c r="I22" t="s">
        <v>39</v>
      </c>
      <c r="J22" s="7">
        <v>357</v>
      </c>
      <c r="K22" t="s">
        <v>83</v>
      </c>
      <c r="L22">
        <v>142.18902865129201</v>
      </c>
      <c r="M22">
        <v>408.85</v>
      </c>
      <c r="N22">
        <v>255.55</v>
      </c>
      <c r="O22">
        <v>664.4</v>
      </c>
      <c r="P22">
        <v>467.26530612244801</v>
      </c>
      <c r="Q22" t="s">
        <v>81</v>
      </c>
      <c r="R22" t="s">
        <v>68</v>
      </c>
      <c r="S22" t="s">
        <v>84</v>
      </c>
      <c r="T22" t="s">
        <v>79</v>
      </c>
      <c r="U22" t="s">
        <v>80</v>
      </c>
      <c r="V22" t="s">
        <v>46</v>
      </c>
      <c r="W22" t="s">
        <v>56</v>
      </c>
      <c r="X22" t="s">
        <v>68</v>
      </c>
      <c r="Y22">
        <v>15090</v>
      </c>
      <c r="Z22" t="s">
        <v>76</v>
      </c>
      <c r="AA22" t="s">
        <v>77</v>
      </c>
      <c r="AB22" s="11">
        <v>192.4</v>
      </c>
      <c r="AC22" s="11">
        <v>0</v>
      </c>
      <c r="AD22" s="11">
        <v>192.4</v>
      </c>
      <c r="AE22" s="13">
        <v>192.4</v>
      </c>
      <c r="AF22" s="14">
        <v>0</v>
      </c>
      <c r="AG22" s="18">
        <v>44318</v>
      </c>
      <c r="AH22" t="s">
        <v>85</v>
      </c>
      <c r="AI22">
        <v>459.47755102040799</v>
      </c>
      <c r="AJ22" t="s">
        <v>83</v>
      </c>
      <c r="AK22" t="s">
        <v>68</v>
      </c>
    </row>
    <row r="23" spans="1:37">
      <c r="A23" s="8" t="s">
        <v>785</v>
      </c>
      <c r="B23">
        <v>6488.55</v>
      </c>
      <c r="C23">
        <v>18802</v>
      </c>
      <c r="D23">
        <v>15215.311377550999</v>
      </c>
      <c r="E23" t="s">
        <v>68</v>
      </c>
      <c r="F23">
        <v>10995.45</v>
      </c>
      <c r="G23">
        <v>5719.1</v>
      </c>
      <c r="H23">
        <v>16714.55</v>
      </c>
      <c r="I23" t="s">
        <v>39</v>
      </c>
      <c r="J23" s="7">
        <v>357</v>
      </c>
      <c r="K23" t="s">
        <v>83</v>
      </c>
      <c r="L23">
        <v>142.18902865129201</v>
      </c>
      <c r="M23">
        <v>408.85</v>
      </c>
      <c r="N23">
        <v>255.55</v>
      </c>
      <c r="O23">
        <v>664.4</v>
      </c>
      <c r="P23">
        <v>467.26530612244801</v>
      </c>
      <c r="Q23" t="s">
        <v>81</v>
      </c>
      <c r="R23" t="s">
        <v>68</v>
      </c>
      <c r="S23" t="s">
        <v>86</v>
      </c>
      <c r="T23" t="s">
        <v>79</v>
      </c>
      <c r="U23" t="s">
        <v>80</v>
      </c>
      <c r="V23" t="s">
        <v>46</v>
      </c>
      <c r="W23" t="s">
        <v>47</v>
      </c>
      <c r="X23" t="s">
        <v>68</v>
      </c>
      <c r="Y23">
        <v>15011</v>
      </c>
      <c r="Z23" t="s">
        <v>76</v>
      </c>
      <c r="AA23" t="s">
        <v>77</v>
      </c>
      <c r="AC23" s="11">
        <v>92.4</v>
      </c>
      <c r="AD23" s="11">
        <v>92.4</v>
      </c>
      <c r="AE23" s="13">
        <v>92.4</v>
      </c>
      <c r="AF23" s="14">
        <v>0</v>
      </c>
      <c r="AG23" s="18">
        <v>44318</v>
      </c>
      <c r="AH23" t="s">
        <v>81</v>
      </c>
      <c r="AI23">
        <v>467.26530612244801</v>
      </c>
      <c r="AJ23" t="s">
        <v>87</v>
      </c>
      <c r="AK23" t="s">
        <v>68</v>
      </c>
    </row>
    <row r="24" spans="1:37">
      <c r="A24" s="8" t="s">
        <v>786</v>
      </c>
      <c r="B24">
        <v>6488.55</v>
      </c>
      <c r="C24">
        <v>18802</v>
      </c>
      <c r="D24">
        <v>15215.311377550999</v>
      </c>
      <c r="E24" t="s">
        <v>68</v>
      </c>
      <c r="F24">
        <v>10995.45</v>
      </c>
      <c r="G24">
        <v>5719.1</v>
      </c>
      <c r="H24">
        <v>16714.55</v>
      </c>
      <c r="I24" t="s">
        <v>39</v>
      </c>
      <c r="J24" s="7">
        <v>357</v>
      </c>
      <c r="K24" t="s">
        <v>83</v>
      </c>
      <c r="L24">
        <v>142.18902865129201</v>
      </c>
      <c r="M24">
        <v>408.85</v>
      </c>
      <c r="N24">
        <v>255.55</v>
      </c>
      <c r="O24">
        <v>664.4</v>
      </c>
      <c r="P24">
        <v>467.26530612244801</v>
      </c>
      <c r="Q24" t="s">
        <v>81</v>
      </c>
      <c r="R24" t="s">
        <v>68</v>
      </c>
      <c r="S24" t="s">
        <v>86</v>
      </c>
      <c r="T24" t="s">
        <v>79</v>
      </c>
      <c r="U24" t="s">
        <v>80</v>
      </c>
      <c r="V24" t="s">
        <v>46</v>
      </c>
      <c r="W24" t="s">
        <v>56</v>
      </c>
      <c r="X24" t="s">
        <v>68</v>
      </c>
      <c r="Y24">
        <v>15069</v>
      </c>
      <c r="Z24" t="s">
        <v>76</v>
      </c>
      <c r="AA24" t="s">
        <v>77</v>
      </c>
      <c r="AC24" s="11">
        <v>71.05</v>
      </c>
      <c r="AD24" s="11">
        <v>71.05</v>
      </c>
      <c r="AE24" s="13">
        <v>71.05</v>
      </c>
      <c r="AF24" s="14">
        <v>0</v>
      </c>
      <c r="AG24" s="18">
        <v>44318</v>
      </c>
      <c r="AH24" t="s">
        <v>81</v>
      </c>
      <c r="AI24">
        <v>459.47755102040799</v>
      </c>
      <c r="AJ24" t="s">
        <v>87</v>
      </c>
      <c r="AK24" t="s">
        <v>68</v>
      </c>
    </row>
    <row r="25" spans="1:37">
      <c r="A25" s="8" t="s">
        <v>787</v>
      </c>
      <c r="B25">
        <v>6488.55</v>
      </c>
      <c r="C25">
        <v>18802</v>
      </c>
      <c r="D25">
        <v>15215.311377550999</v>
      </c>
      <c r="E25" t="s">
        <v>68</v>
      </c>
      <c r="F25">
        <v>10995.45</v>
      </c>
      <c r="G25">
        <v>5719.1</v>
      </c>
      <c r="H25">
        <v>16714.55</v>
      </c>
      <c r="I25" t="s">
        <v>39</v>
      </c>
      <c r="J25" s="7">
        <v>357</v>
      </c>
      <c r="K25" t="s">
        <v>83</v>
      </c>
      <c r="L25">
        <v>142.18902865129201</v>
      </c>
      <c r="M25">
        <v>408.85</v>
      </c>
      <c r="N25">
        <v>255.55</v>
      </c>
      <c r="O25">
        <v>664.4</v>
      </c>
      <c r="P25">
        <v>467.26530612244801</v>
      </c>
      <c r="Q25" t="s">
        <v>81</v>
      </c>
      <c r="R25" t="s">
        <v>68</v>
      </c>
      <c r="S25" t="s">
        <v>86</v>
      </c>
      <c r="T25" t="s">
        <v>79</v>
      </c>
      <c r="U25" t="s">
        <v>80</v>
      </c>
      <c r="V25" t="s">
        <v>46</v>
      </c>
      <c r="W25" t="s">
        <v>47</v>
      </c>
      <c r="X25" t="s">
        <v>68</v>
      </c>
      <c r="Y25">
        <v>15011</v>
      </c>
      <c r="Z25" t="s">
        <v>76</v>
      </c>
      <c r="AA25" t="s">
        <v>77</v>
      </c>
      <c r="AB25" s="11">
        <v>216.45</v>
      </c>
      <c r="AC25" s="11">
        <v>92.100000000000023</v>
      </c>
      <c r="AD25" s="11">
        <v>308.55</v>
      </c>
      <c r="AE25" s="13">
        <v>308.55</v>
      </c>
      <c r="AF25" s="14">
        <v>0</v>
      </c>
      <c r="AG25" s="18">
        <v>44317</v>
      </c>
      <c r="AH25" t="s">
        <v>81</v>
      </c>
      <c r="AI25">
        <v>467.26530612244801</v>
      </c>
      <c r="AJ25" t="s">
        <v>87</v>
      </c>
      <c r="AK25" t="s">
        <v>68</v>
      </c>
    </row>
    <row r="26" spans="1:37">
      <c r="A26" s="8" t="s">
        <v>788</v>
      </c>
      <c r="B26">
        <v>6488.55</v>
      </c>
      <c r="C26">
        <v>18802</v>
      </c>
      <c r="D26">
        <v>15215.311377550999</v>
      </c>
      <c r="E26" t="s">
        <v>68</v>
      </c>
      <c r="F26">
        <v>10995.45</v>
      </c>
      <c r="G26">
        <v>5719.1</v>
      </c>
      <c r="H26">
        <v>16714.55</v>
      </c>
      <c r="I26" t="s">
        <v>39</v>
      </c>
      <c r="J26" s="7">
        <v>358</v>
      </c>
      <c r="K26" t="s">
        <v>88</v>
      </c>
      <c r="L26">
        <v>45.1817503464449</v>
      </c>
      <c r="M26">
        <v>172.15</v>
      </c>
      <c r="N26">
        <v>35.450000000000003</v>
      </c>
      <c r="O26">
        <v>207.6</v>
      </c>
      <c r="P26">
        <v>459.47755102040799</v>
      </c>
      <c r="Q26" t="s">
        <v>89</v>
      </c>
      <c r="R26" t="s">
        <v>90</v>
      </c>
      <c r="S26" t="s">
        <v>91</v>
      </c>
      <c r="T26" t="s">
        <v>92</v>
      </c>
      <c r="U26" t="s">
        <v>93</v>
      </c>
      <c r="V26" t="s">
        <v>94</v>
      </c>
      <c r="W26" t="s">
        <v>47</v>
      </c>
      <c r="X26" t="s">
        <v>90</v>
      </c>
      <c r="Y26">
        <v>15075</v>
      </c>
      <c r="Z26" t="s">
        <v>95</v>
      </c>
      <c r="AA26" t="s">
        <v>96</v>
      </c>
      <c r="AB26" s="11">
        <v>172.15</v>
      </c>
      <c r="AC26" s="11">
        <v>35.449999999999989</v>
      </c>
      <c r="AD26" s="11">
        <v>207.6</v>
      </c>
      <c r="AE26" s="13">
        <v>207.6</v>
      </c>
      <c r="AF26" s="14">
        <v>0</v>
      </c>
      <c r="AG26" s="18">
        <v>44318</v>
      </c>
      <c r="AH26" t="s">
        <v>89</v>
      </c>
      <c r="AI26">
        <v>459.47755102040799</v>
      </c>
      <c r="AJ26" t="s">
        <v>88</v>
      </c>
      <c r="AK26" t="s">
        <v>90</v>
      </c>
    </row>
    <row r="27" spans="1:37">
      <c r="A27" s="8" t="s">
        <v>789</v>
      </c>
      <c r="B27">
        <v>6488.55</v>
      </c>
      <c r="C27">
        <v>18802</v>
      </c>
      <c r="D27">
        <v>15215.311377550999</v>
      </c>
      <c r="E27" t="s">
        <v>68</v>
      </c>
      <c r="F27">
        <v>10995.45</v>
      </c>
      <c r="G27">
        <v>5719.1</v>
      </c>
      <c r="H27">
        <v>16714.55</v>
      </c>
      <c r="I27" t="s">
        <v>39</v>
      </c>
      <c r="J27" s="7">
        <v>359</v>
      </c>
      <c r="K27" t="s">
        <v>97</v>
      </c>
      <c r="L27">
        <v>153.83413874379599</v>
      </c>
      <c r="M27">
        <v>633.25</v>
      </c>
      <c r="N27">
        <v>214.95</v>
      </c>
      <c r="O27">
        <v>848.2</v>
      </c>
      <c r="P27">
        <v>551.37306122448899</v>
      </c>
      <c r="Q27" t="s">
        <v>98</v>
      </c>
      <c r="R27" t="s">
        <v>68</v>
      </c>
      <c r="S27" t="s">
        <v>99</v>
      </c>
      <c r="T27" t="s">
        <v>63</v>
      </c>
      <c r="U27" t="s">
        <v>64</v>
      </c>
      <c r="V27" t="s">
        <v>46</v>
      </c>
      <c r="W27" t="s">
        <v>47</v>
      </c>
      <c r="X27" t="s">
        <v>68</v>
      </c>
      <c r="Y27">
        <v>15017</v>
      </c>
      <c r="Z27" t="s">
        <v>76</v>
      </c>
      <c r="AA27" t="s">
        <v>77</v>
      </c>
      <c r="AB27" s="11">
        <v>325.05</v>
      </c>
      <c r="AC27" s="11">
        <v>0</v>
      </c>
      <c r="AD27" s="11">
        <v>325.05</v>
      </c>
      <c r="AE27" s="13">
        <v>325.05</v>
      </c>
      <c r="AF27" s="14">
        <v>0</v>
      </c>
      <c r="AG27" s="18">
        <v>44317</v>
      </c>
      <c r="AH27" t="s">
        <v>98</v>
      </c>
      <c r="AI27">
        <v>551.37306122448899</v>
      </c>
      <c r="AJ27" t="s">
        <v>97</v>
      </c>
      <c r="AK27" t="s">
        <v>68</v>
      </c>
    </row>
    <row r="28" spans="1:37">
      <c r="A28" s="8" t="s">
        <v>790</v>
      </c>
      <c r="B28">
        <v>6488.55</v>
      </c>
      <c r="C28">
        <v>18802</v>
      </c>
      <c r="D28">
        <v>15215.311377550999</v>
      </c>
      <c r="E28" t="s">
        <v>68</v>
      </c>
      <c r="F28">
        <v>10995.45</v>
      </c>
      <c r="G28">
        <v>5719.1</v>
      </c>
      <c r="H28">
        <v>16714.55</v>
      </c>
      <c r="I28" t="s">
        <v>39</v>
      </c>
      <c r="J28" s="7">
        <v>359</v>
      </c>
      <c r="K28" t="s">
        <v>97</v>
      </c>
      <c r="L28">
        <v>153.83413874379599</v>
      </c>
      <c r="M28">
        <v>633.25</v>
      </c>
      <c r="N28">
        <v>214.95</v>
      </c>
      <c r="O28">
        <v>848.2</v>
      </c>
      <c r="P28">
        <v>551.37306122448899</v>
      </c>
      <c r="Q28" t="s">
        <v>98</v>
      </c>
      <c r="R28" t="s">
        <v>68</v>
      </c>
      <c r="S28" t="s">
        <v>99</v>
      </c>
      <c r="T28" t="s">
        <v>63</v>
      </c>
      <c r="U28" t="s">
        <v>64</v>
      </c>
      <c r="V28" t="s">
        <v>46</v>
      </c>
      <c r="W28" t="s">
        <v>47</v>
      </c>
      <c r="X28" t="s">
        <v>68</v>
      </c>
      <c r="Y28">
        <v>14961</v>
      </c>
      <c r="Z28" t="s">
        <v>76</v>
      </c>
      <c r="AA28" t="s">
        <v>77</v>
      </c>
      <c r="AB28" s="11">
        <v>71.55</v>
      </c>
      <c r="AC28" s="11">
        <v>0</v>
      </c>
      <c r="AD28" s="11">
        <v>71.55</v>
      </c>
      <c r="AE28" s="13">
        <v>71.55</v>
      </c>
      <c r="AF28" s="14">
        <v>0</v>
      </c>
      <c r="AG28" s="18">
        <v>44317</v>
      </c>
      <c r="AH28" t="s">
        <v>98</v>
      </c>
      <c r="AI28">
        <v>551.37306122448899</v>
      </c>
      <c r="AJ28" t="s">
        <v>97</v>
      </c>
      <c r="AK28" t="s">
        <v>68</v>
      </c>
    </row>
    <row r="29" spans="1:37">
      <c r="A29" s="8" t="s">
        <v>791</v>
      </c>
      <c r="B29">
        <v>6488.55</v>
      </c>
      <c r="C29">
        <v>18802</v>
      </c>
      <c r="D29">
        <v>15215.311377550999</v>
      </c>
      <c r="E29" t="s">
        <v>68</v>
      </c>
      <c r="F29">
        <v>10995.45</v>
      </c>
      <c r="G29">
        <v>5719.1</v>
      </c>
      <c r="H29">
        <v>16714.55</v>
      </c>
      <c r="I29" t="s">
        <v>39</v>
      </c>
      <c r="J29" s="7">
        <v>359</v>
      </c>
      <c r="K29" t="s">
        <v>97</v>
      </c>
      <c r="L29">
        <v>153.83413874379599</v>
      </c>
      <c r="M29">
        <v>633.25</v>
      </c>
      <c r="N29">
        <v>214.95</v>
      </c>
      <c r="O29">
        <v>848.2</v>
      </c>
      <c r="P29">
        <v>551.37306122448899</v>
      </c>
      <c r="Q29" t="s">
        <v>98</v>
      </c>
      <c r="R29" t="s">
        <v>68</v>
      </c>
      <c r="S29" t="s">
        <v>99</v>
      </c>
      <c r="T29" t="s">
        <v>63</v>
      </c>
      <c r="U29" t="s">
        <v>64</v>
      </c>
      <c r="V29" t="s">
        <v>46</v>
      </c>
      <c r="W29" t="s">
        <v>47</v>
      </c>
      <c r="X29" t="s">
        <v>68</v>
      </c>
      <c r="Y29">
        <v>15017</v>
      </c>
      <c r="Z29" t="s">
        <v>76</v>
      </c>
      <c r="AA29" t="s">
        <v>77</v>
      </c>
      <c r="AB29" s="11">
        <v>236.65</v>
      </c>
      <c r="AC29" s="11">
        <v>214.95000000000002</v>
      </c>
      <c r="AD29" s="11">
        <v>451.6</v>
      </c>
      <c r="AE29" s="13">
        <v>451.6</v>
      </c>
      <c r="AF29" s="14">
        <v>0</v>
      </c>
      <c r="AG29" s="18">
        <v>44318</v>
      </c>
      <c r="AH29" t="s">
        <v>98</v>
      </c>
      <c r="AI29">
        <v>551.37306122448899</v>
      </c>
      <c r="AJ29" t="s">
        <v>97</v>
      </c>
      <c r="AK29" t="s">
        <v>68</v>
      </c>
    </row>
    <row r="30" spans="1:37">
      <c r="A30" s="8" t="s">
        <v>792</v>
      </c>
      <c r="B30">
        <v>6488.55</v>
      </c>
      <c r="C30">
        <v>18802</v>
      </c>
      <c r="D30">
        <v>15215.311377550999</v>
      </c>
      <c r="E30" t="s">
        <v>68</v>
      </c>
      <c r="F30">
        <v>10995.45</v>
      </c>
      <c r="G30">
        <v>5719.1</v>
      </c>
      <c r="H30">
        <v>16714.55</v>
      </c>
      <c r="I30" t="s">
        <v>39</v>
      </c>
      <c r="J30" s="7">
        <v>360</v>
      </c>
      <c r="K30" t="s">
        <v>88</v>
      </c>
      <c r="L30">
        <v>167.10718473510201</v>
      </c>
      <c r="M30">
        <v>531.35</v>
      </c>
      <c r="N30">
        <v>108.5</v>
      </c>
      <c r="O30">
        <v>639.85</v>
      </c>
      <c r="P30">
        <v>382.89795918367298</v>
      </c>
      <c r="Q30" t="s">
        <v>89</v>
      </c>
      <c r="R30" t="s">
        <v>90</v>
      </c>
      <c r="S30" t="s">
        <v>91</v>
      </c>
      <c r="T30" t="s">
        <v>92</v>
      </c>
      <c r="U30" t="s">
        <v>93</v>
      </c>
      <c r="V30" t="s">
        <v>94</v>
      </c>
      <c r="W30" t="s">
        <v>47</v>
      </c>
      <c r="X30" t="s">
        <v>90</v>
      </c>
      <c r="Y30">
        <v>14935</v>
      </c>
      <c r="Z30" t="s">
        <v>95</v>
      </c>
      <c r="AA30" t="s">
        <v>96</v>
      </c>
      <c r="AB30" s="11">
        <v>341.8</v>
      </c>
      <c r="AC30" s="11">
        <v>0</v>
      </c>
      <c r="AD30" s="11">
        <v>341.8</v>
      </c>
      <c r="AE30" s="13">
        <v>341.8</v>
      </c>
      <c r="AF30" s="14">
        <v>0</v>
      </c>
      <c r="AG30" s="18">
        <v>44317</v>
      </c>
      <c r="AH30" t="s">
        <v>89</v>
      </c>
      <c r="AI30">
        <v>382.89795918367298</v>
      </c>
      <c r="AJ30" t="s">
        <v>88</v>
      </c>
      <c r="AK30" t="s">
        <v>90</v>
      </c>
    </row>
    <row r="31" spans="1:37">
      <c r="A31" s="8" t="s">
        <v>793</v>
      </c>
      <c r="B31">
        <v>6488.55</v>
      </c>
      <c r="C31">
        <v>18802</v>
      </c>
      <c r="D31">
        <v>15215.311377550999</v>
      </c>
      <c r="E31" t="s">
        <v>68</v>
      </c>
      <c r="F31">
        <v>10995.45</v>
      </c>
      <c r="G31">
        <v>5719.1</v>
      </c>
      <c r="H31">
        <v>16714.55</v>
      </c>
      <c r="I31" t="s">
        <v>39</v>
      </c>
      <c r="J31" s="7">
        <v>360</v>
      </c>
      <c r="K31" t="s">
        <v>88</v>
      </c>
      <c r="L31">
        <v>167.10718473510201</v>
      </c>
      <c r="M31">
        <v>531.35</v>
      </c>
      <c r="N31">
        <v>108.5</v>
      </c>
      <c r="O31">
        <v>639.85</v>
      </c>
      <c r="P31">
        <v>382.89795918367298</v>
      </c>
      <c r="Q31" t="s">
        <v>89</v>
      </c>
      <c r="R31" t="s">
        <v>90</v>
      </c>
      <c r="S31" t="s">
        <v>91</v>
      </c>
      <c r="T31" t="s">
        <v>92</v>
      </c>
      <c r="U31" t="s">
        <v>93</v>
      </c>
      <c r="V31" t="s">
        <v>94</v>
      </c>
      <c r="W31" t="s">
        <v>47</v>
      </c>
      <c r="X31" t="s">
        <v>90</v>
      </c>
      <c r="Y31">
        <v>14935</v>
      </c>
      <c r="Z31" t="s">
        <v>95</v>
      </c>
      <c r="AA31" t="s">
        <v>96</v>
      </c>
      <c r="AB31" s="11">
        <v>189.55</v>
      </c>
      <c r="AC31" s="11">
        <v>108.5</v>
      </c>
      <c r="AD31" s="11">
        <v>298.05</v>
      </c>
      <c r="AE31" s="13">
        <v>298.05</v>
      </c>
      <c r="AF31" s="14">
        <v>0</v>
      </c>
      <c r="AG31" s="18">
        <v>44318</v>
      </c>
      <c r="AH31" t="s">
        <v>89</v>
      </c>
      <c r="AI31">
        <v>382.89795918367298</v>
      </c>
      <c r="AJ31" t="s">
        <v>88</v>
      </c>
      <c r="AK31" t="s">
        <v>90</v>
      </c>
    </row>
    <row r="32" spans="1:37">
      <c r="A32" s="8" t="s">
        <v>794</v>
      </c>
      <c r="B32">
        <v>6488.55</v>
      </c>
      <c r="C32">
        <v>18802</v>
      </c>
      <c r="D32">
        <v>15215.311377550999</v>
      </c>
      <c r="E32" t="s">
        <v>68</v>
      </c>
      <c r="F32">
        <v>10995.45</v>
      </c>
      <c r="G32">
        <v>5719.1</v>
      </c>
      <c r="H32">
        <v>16714.55</v>
      </c>
      <c r="I32" t="s">
        <v>39</v>
      </c>
      <c r="J32" s="7">
        <v>361</v>
      </c>
      <c r="K32" t="s">
        <v>100</v>
      </c>
      <c r="L32">
        <v>143.785044238354</v>
      </c>
      <c r="M32">
        <v>510.65</v>
      </c>
      <c r="N32">
        <v>39.9</v>
      </c>
      <c r="O32">
        <v>550.54999999999995</v>
      </c>
      <c r="P32">
        <v>382.89795918367298</v>
      </c>
      <c r="Q32" t="s">
        <v>101</v>
      </c>
      <c r="R32" t="s">
        <v>90</v>
      </c>
      <c r="S32" t="s">
        <v>102</v>
      </c>
      <c r="T32" t="s">
        <v>92</v>
      </c>
      <c r="U32" t="s">
        <v>93</v>
      </c>
      <c r="V32" t="s">
        <v>94</v>
      </c>
      <c r="W32" t="s">
        <v>56</v>
      </c>
      <c r="X32" t="s">
        <v>90</v>
      </c>
      <c r="Y32">
        <v>14902</v>
      </c>
      <c r="Z32" t="s">
        <v>95</v>
      </c>
      <c r="AA32" t="s">
        <v>96</v>
      </c>
      <c r="AB32" s="11">
        <v>35.75</v>
      </c>
      <c r="AC32" s="11">
        <v>39.900000000000006</v>
      </c>
      <c r="AD32" s="11">
        <v>75.650000000000006</v>
      </c>
      <c r="AE32" s="13">
        <v>75.650000000000006</v>
      </c>
      <c r="AF32" s="14">
        <v>0</v>
      </c>
      <c r="AG32" s="18">
        <v>44317</v>
      </c>
      <c r="AH32" t="s">
        <v>101</v>
      </c>
      <c r="AI32">
        <v>382.89795918367298</v>
      </c>
      <c r="AJ32" t="s">
        <v>100</v>
      </c>
      <c r="AK32" t="s">
        <v>90</v>
      </c>
    </row>
    <row r="33" spans="1:37">
      <c r="A33" s="8" t="s">
        <v>795</v>
      </c>
      <c r="B33">
        <v>6488.55</v>
      </c>
      <c r="C33">
        <v>18802</v>
      </c>
      <c r="D33">
        <v>15215.311377550999</v>
      </c>
      <c r="E33" t="s">
        <v>68</v>
      </c>
      <c r="F33">
        <v>10995.45</v>
      </c>
      <c r="G33">
        <v>5719.1</v>
      </c>
      <c r="H33">
        <v>16714.55</v>
      </c>
      <c r="I33" t="s">
        <v>39</v>
      </c>
      <c r="J33" s="7">
        <v>361</v>
      </c>
      <c r="K33" t="s">
        <v>100</v>
      </c>
      <c r="L33">
        <v>143.785044238354</v>
      </c>
      <c r="M33">
        <v>510.65</v>
      </c>
      <c r="N33">
        <v>39.9</v>
      </c>
      <c r="O33">
        <v>550.54999999999995</v>
      </c>
      <c r="P33">
        <v>382.89795918367298</v>
      </c>
      <c r="Q33" t="s">
        <v>101</v>
      </c>
      <c r="R33" t="s">
        <v>90</v>
      </c>
      <c r="S33" t="s">
        <v>102</v>
      </c>
      <c r="T33" t="s">
        <v>92</v>
      </c>
      <c r="U33" t="s">
        <v>93</v>
      </c>
      <c r="V33" t="s">
        <v>94</v>
      </c>
      <c r="W33" t="s">
        <v>56</v>
      </c>
      <c r="X33" t="s">
        <v>90</v>
      </c>
      <c r="Y33">
        <v>15022</v>
      </c>
      <c r="Z33" t="s">
        <v>95</v>
      </c>
      <c r="AA33" t="s">
        <v>96</v>
      </c>
      <c r="AB33" s="11">
        <v>202.7</v>
      </c>
      <c r="AC33" s="11">
        <v>0</v>
      </c>
      <c r="AD33" s="11">
        <v>202.7</v>
      </c>
      <c r="AE33" s="13">
        <v>202.7</v>
      </c>
      <c r="AF33" s="14">
        <v>0</v>
      </c>
      <c r="AG33" s="18">
        <v>44317</v>
      </c>
      <c r="AH33" t="s">
        <v>101</v>
      </c>
      <c r="AI33">
        <v>382.89795918367298</v>
      </c>
      <c r="AJ33" t="s">
        <v>100</v>
      </c>
      <c r="AK33" t="s">
        <v>90</v>
      </c>
    </row>
    <row r="34" spans="1:37">
      <c r="A34" s="8" t="s">
        <v>796</v>
      </c>
      <c r="B34">
        <v>6488.55</v>
      </c>
      <c r="C34">
        <v>18802</v>
      </c>
      <c r="D34">
        <v>15215.311377550999</v>
      </c>
      <c r="E34" t="s">
        <v>68</v>
      </c>
      <c r="F34">
        <v>10995.45</v>
      </c>
      <c r="G34">
        <v>5719.1</v>
      </c>
      <c r="H34">
        <v>16714.55</v>
      </c>
      <c r="I34" t="s">
        <v>39</v>
      </c>
      <c r="J34" s="7">
        <v>361</v>
      </c>
      <c r="K34" t="s">
        <v>100</v>
      </c>
      <c r="L34">
        <v>143.785044238354</v>
      </c>
      <c r="M34">
        <v>510.65</v>
      </c>
      <c r="N34">
        <v>39.9</v>
      </c>
      <c r="O34">
        <v>550.54999999999995</v>
      </c>
      <c r="P34">
        <v>382.89795918367298</v>
      </c>
      <c r="Q34" t="s">
        <v>101</v>
      </c>
      <c r="R34" t="s">
        <v>90</v>
      </c>
      <c r="S34" t="s">
        <v>102</v>
      </c>
      <c r="T34" t="s">
        <v>92</v>
      </c>
      <c r="U34" t="s">
        <v>93</v>
      </c>
      <c r="V34" t="s">
        <v>94</v>
      </c>
      <c r="W34" t="s">
        <v>56</v>
      </c>
      <c r="X34" t="s">
        <v>90</v>
      </c>
      <c r="Y34">
        <v>15022</v>
      </c>
      <c r="Z34" t="s">
        <v>95</v>
      </c>
      <c r="AA34" t="s">
        <v>96</v>
      </c>
      <c r="AB34" s="11">
        <v>272.2</v>
      </c>
      <c r="AC34" s="11">
        <v>0</v>
      </c>
      <c r="AD34" s="11">
        <v>272.2</v>
      </c>
      <c r="AE34" s="13">
        <v>272.2</v>
      </c>
      <c r="AF34" s="14">
        <v>0</v>
      </c>
      <c r="AG34" s="18">
        <v>44318</v>
      </c>
      <c r="AH34" t="s">
        <v>101</v>
      </c>
      <c r="AI34">
        <v>382.89795918367298</v>
      </c>
      <c r="AJ34" t="s">
        <v>100</v>
      </c>
      <c r="AK34" t="s">
        <v>90</v>
      </c>
    </row>
    <row r="35" spans="1:37">
      <c r="A35" s="8" t="s">
        <v>797</v>
      </c>
      <c r="B35">
        <v>6488.55</v>
      </c>
      <c r="C35">
        <v>18802</v>
      </c>
      <c r="D35">
        <v>15215.311377550999</v>
      </c>
      <c r="E35" t="s">
        <v>68</v>
      </c>
      <c r="F35">
        <v>10995.45</v>
      </c>
      <c r="G35">
        <v>5719.1</v>
      </c>
      <c r="H35">
        <v>16714.55</v>
      </c>
      <c r="I35" t="s">
        <v>39</v>
      </c>
      <c r="J35" s="7">
        <v>362</v>
      </c>
      <c r="K35" t="s">
        <v>103</v>
      </c>
      <c r="L35">
        <v>136.17192303139299</v>
      </c>
      <c r="M35">
        <v>509.3</v>
      </c>
      <c r="N35">
        <v>72.900000000000006</v>
      </c>
      <c r="O35">
        <v>582.20000000000005</v>
      </c>
      <c r="P35">
        <v>427.54775510204001</v>
      </c>
      <c r="Q35" t="s">
        <v>104</v>
      </c>
      <c r="R35" t="s">
        <v>105</v>
      </c>
      <c r="S35" t="s">
        <v>106</v>
      </c>
      <c r="T35" t="s">
        <v>107</v>
      </c>
      <c r="U35" t="s">
        <v>108</v>
      </c>
      <c r="V35" t="s">
        <v>46</v>
      </c>
      <c r="W35" t="s">
        <v>56</v>
      </c>
      <c r="X35" t="s">
        <v>105</v>
      </c>
      <c r="Y35">
        <v>14981</v>
      </c>
      <c r="Z35" t="s">
        <v>109</v>
      </c>
      <c r="AA35" t="s">
        <v>58</v>
      </c>
      <c r="AB35" s="11">
        <v>355.6</v>
      </c>
      <c r="AC35" s="11">
        <v>0</v>
      </c>
      <c r="AD35" s="11">
        <v>355.6</v>
      </c>
      <c r="AE35" s="13">
        <v>355.6</v>
      </c>
      <c r="AF35" s="14">
        <v>0</v>
      </c>
      <c r="AG35" s="18">
        <v>44318</v>
      </c>
      <c r="AH35" t="s">
        <v>104</v>
      </c>
      <c r="AI35">
        <v>427.54775510204001</v>
      </c>
      <c r="AJ35" t="s">
        <v>103</v>
      </c>
      <c r="AK35" t="s">
        <v>105</v>
      </c>
    </row>
    <row r="36" spans="1:37">
      <c r="A36" s="8" t="s">
        <v>798</v>
      </c>
      <c r="B36">
        <v>6488.55</v>
      </c>
      <c r="C36">
        <v>18802</v>
      </c>
      <c r="D36">
        <v>15215.311377550999</v>
      </c>
      <c r="E36" t="s">
        <v>68</v>
      </c>
      <c r="F36">
        <v>10995.45</v>
      </c>
      <c r="G36">
        <v>5719.1</v>
      </c>
      <c r="H36">
        <v>16714.55</v>
      </c>
      <c r="I36" t="s">
        <v>39</v>
      </c>
      <c r="J36" s="7">
        <v>362</v>
      </c>
      <c r="K36" t="s">
        <v>103</v>
      </c>
      <c r="L36">
        <v>136.17192303139299</v>
      </c>
      <c r="M36">
        <v>509.3</v>
      </c>
      <c r="N36">
        <v>72.900000000000006</v>
      </c>
      <c r="O36">
        <v>582.20000000000005</v>
      </c>
      <c r="P36">
        <v>427.54775510204001</v>
      </c>
      <c r="Q36" t="s">
        <v>104</v>
      </c>
      <c r="R36" t="s">
        <v>105</v>
      </c>
      <c r="S36" t="s">
        <v>106</v>
      </c>
      <c r="T36" t="s">
        <v>107</v>
      </c>
      <c r="U36" t="s">
        <v>108</v>
      </c>
      <c r="V36" t="s">
        <v>46</v>
      </c>
      <c r="W36" t="s">
        <v>56</v>
      </c>
      <c r="X36" t="s">
        <v>105</v>
      </c>
      <c r="Y36">
        <v>14981</v>
      </c>
      <c r="Z36" t="s">
        <v>109</v>
      </c>
      <c r="AA36" t="s">
        <v>58</v>
      </c>
      <c r="AB36" s="11">
        <v>153.69999999999999</v>
      </c>
      <c r="AC36" s="11">
        <v>72.900000000000006</v>
      </c>
      <c r="AD36" s="11">
        <v>226.6</v>
      </c>
      <c r="AE36" s="13">
        <v>226.6</v>
      </c>
      <c r="AF36" s="14">
        <v>0</v>
      </c>
      <c r="AG36" s="18">
        <v>44317</v>
      </c>
      <c r="AH36" t="s">
        <v>104</v>
      </c>
      <c r="AI36">
        <v>427.54775510204001</v>
      </c>
      <c r="AJ36" t="s">
        <v>103</v>
      </c>
      <c r="AK36" t="s">
        <v>105</v>
      </c>
    </row>
    <row r="37" spans="1:37">
      <c r="A37" s="8" t="s">
        <v>799</v>
      </c>
      <c r="B37">
        <v>6488.55</v>
      </c>
      <c r="C37">
        <v>18802</v>
      </c>
      <c r="D37">
        <v>15215.311377550999</v>
      </c>
      <c r="E37" t="s">
        <v>68</v>
      </c>
      <c r="F37">
        <v>10995.45</v>
      </c>
      <c r="G37">
        <v>5719.1</v>
      </c>
      <c r="H37">
        <v>16714.55</v>
      </c>
      <c r="I37" t="s">
        <v>39</v>
      </c>
      <c r="J37" s="7">
        <v>363</v>
      </c>
      <c r="K37" t="s">
        <v>110</v>
      </c>
      <c r="L37">
        <v>189.913522012578</v>
      </c>
      <c r="M37">
        <v>387.75</v>
      </c>
      <c r="N37">
        <v>277.8</v>
      </c>
      <c r="O37">
        <v>665.55</v>
      </c>
      <c r="P37">
        <v>350.44897959183601</v>
      </c>
      <c r="Q37" t="s">
        <v>89</v>
      </c>
      <c r="R37" t="s">
        <v>105</v>
      </c>
      <c r="S37" t="s">
        <v>111</v>
      </c>
      <c r="T37" t="s">
        <v>92</v>
      </c>
      <c r="U37" t="s">
        <v>93</v>
      </c>
      <c r="V37" t="s">
        <v>94</v>
      </c>
      <c r="W37" t="s">
        <v>47</v>
      </c>
      <c r="X37" t="s">
        <v>90</v>
      </c>
      <c r="Y37">
        <v>15058</v>
      </c>
      <c r="Z37" t="s">
        <v>95</v>
      </c>
      <c r="AA37" t="s">
        <v>96</v>
      </c>
      <c r="AB37" s="11">
        <v>33.700000000000003</v>
      </c>
      <c r="AC37" s="11">
        <v>0</v>
      </c>
      <c r="AD37" s="11">
        <v>33.700000000000003</v>
      </c>
      <c r="AE37" s="13">
        <v>33.700000000000003</v>
      </c>
      <c r="AF37" s="14">
        <v>0</v>
      </c>
      <c r="AG37" s="18">
        <v>44317</v>
      </c>
      <c r="AH37" t="s">
        <v>89</v>
      </c>
      <c r="AI37">
        <v>287.17346938775501</v>
      </c>
      <c r="AJ37" t="s">
        <v>110</v>
      </c>
      <c r="AK37" t="s">
        <v>90</v>
      </c>
    </row>
    <row r="38" spans="1:37">
      <c r="A38" s="8" t="s">
        <v>800</v>
      </c>
      <c r="B38">
        <v>6488.55</v>
      </c>
      <c r="C38">
        <v>18802</v>
      </c>
      <c r="D38">
        <v>15215.311377550999</v>
      </c>
      <c r="E38" t="s">
        <v>68</v>
      </c>
      <c r="F38">
        <v>10995.45</v>
      </c>
      <c r="G38">
        <v>5719.1</v>
      </c>
      <c r="H38">
        <v>16714.55</v>
      </c>
      <c r="I38" t="s">
        <v>39</v>
      </c>
      <c r="J38" s="7">
        <v>363</v>
      </c>
      <c r="K38" t="s">
        <v>110</v>
      </c>
      <c r="L38">
        <v>189.913522012578</v>
      </c>
      <c r="M38">
        <v>387.75</v>
      </c>
      <c r="N38">
        <v>277.8</v>
      </c>
      <c r="O38">
        <v>665.55</v>
      </c>
      <c r="P38">
        <v>350.44897959183601</v>
      </c>
      <c r="Q38" t="s">
        <v>89</v>
      </c>
      <c r="R38" t="s">
        <v>105</v>
      </c>
      <c r="S38" t="s">
        <v>106</v>
      </c>
      <c r="T38" t="s">
        <v>107</v>
      </c>
      <c r="U38" t="s">
        <v>108</v>
      </c>
      <c r="V38" t="s">
        <v>46</v>
      </c>
      <c r="W38" t="s">
        <v>112</v>
      </c>
      <c r="X38" t="s">
        <v>105</v>
      </c>
      <c r="Y38">
        <v>14992</v>
      </c>
      <c r="Z38" t="s">
        <v>109</v>
      </c>
      <c r="AA38" t="s">
        <v>58</v>
      </c>
      <c r="AB38" s="11">
        <v>194.35</v>
      </c>
      <c r="AC38" s="11">
        <v>106.20000000000002</v>
      </c>
      <c r="AD38" s="11">
        <v>300.55</v>
      </c>
      <c r="AE38" s="13">
        <v>300.55</v>
      </c>
      <c r="AF38" s="14">
        <v>0</v>
      </c>
      <c r="AG38" s="18">
        <v>44317</v>
      </c>
      <c r="AH38" t="s">
        <v>113</v>
      </c>
      <c r="AI38">
        <v>350.44897959183601</v>
      </c>
      <c r="AJ38" t="s">
        <v>103</v>
      </c>
      <c r="AK38" t="s">
        <v>105</v>
      </c>
    </row>
    <row r="39" spans="1:37">
      <c r="A39" s="8" t="s">
        <v>801</v>
      </c>
      <c r="B39">
        <v>6488.55</v>
      </c>
      <c r="C39">
        <v>18802</v>
      </c>
      <c r="D39">
        <v>15215.311377550999</v>
      </c>
      <c r="E39" t="s">
        <v>68</v>
      </c>
      <c r="F39">
        <v>10995.45</v>
      </c>
      <c r="G39">
        <v>5719.1</v>
      </c>
      <c r="H39">
        <v>16714.55</v>
      </c>
      <c r="I39" t="s">
        <v>39</v>
      </c>
      <c r="J39" s="7">
        <v>363</v>
      </c>
      <c r="K39" t="s">
        <v>110</v>
      </c>
      <c r="L39">
        <v>189.913522012578</v>
      </c>
      <c r="M39">
        <v>387.75</v>
      </c>
      <c r="N39">
        <v>277.8</v>
      </c>
      <c r="O39">
        <v>665.55</v>
      </c>
      <c r="P39">
        <v>350.44897959183601</v>
      </c>
      <c r="Q39" t="s">
        <v>89</v>
      </c>
      <c r="R39" t="s">
        <v>105</v>
      </c>
      <c r="S39" t="s">
        <v>111</v>
      </c>
      <c r="T39" t="s">
        <v>92</v>
      </c>
      <c r="U39" t="s">
        <v>93</v>
      </c>
      <c r="V39" t="s">
        <v>94</v>
      </c>
      <c r="W39" t="s">
        <v>47</v>
      </c>
      <c r="X39" t="s">
        <v>90</v>
      </c>
      <c r="Y39">
        <v>15058</v>
      </c>
      <c r="Z39" t="s">
        <v>95</v>
      </c>
      <c r="AA39" t="s">
        <v>96</v>
      </c>
      <c r="AB39" s="11">
        <v>159.69999999999999</v>
      </c>
      <c r="AC39" s="11">
        <v>171.60000000000002</v>
      </c>
      <c r="AD39" s="11">
        <v>331.3</v>
      </c>
      <c r="AE39" s="13">
        <v>331.3</v>
      </c>
      <c r="AF39" s="14">
        <v>0</v>
      </c>
      <c r="AG39" s="18">
        <v>44318</v>
      </c>
      <c r="AH39" t="s">
        <v>89</v>
      </c>
      <c r="AI39">
        <v>287.17346938775501</v>
      </c>
      <c r="AJ39" t="s">
        <v>110</v>
      </c>
      <c r="AK39" t="s">
        <v>90</v>
      </c>
    </row>
    <row r="40" spans="1:37">
      <c r="A40" s="8" t="s">
        <v>802</v>
      </c>
      <c r="B40">
        <v>6488.55</v>
      </c>
      <c r="C40">
        <v>18802</v>
      </c>
      <c r="D40">
        <v>15215.311377550999</v>
      </c>
      <c r="E40" t="s">
        <v>68</v>
      </c>
      <c r="F40">
        <v>10995.45</v>
      </c>
      <c r="G40">
        <v>5719.1</v>
      </c>
      <c r="H40">
        <v>16714.55</v>
      </c>
      <c r="I40" t="s">
        <v>39</v>
      </c>
      <c r="J40" s="7">
        <v>364</v>
      </c>
      <c r="K40" t="s">
        <v>69</v>
      </c>
      <c r="L40">
        <v>179.31185088797301</v>
      </c>
      <c r="M40">
        <v>384</v>
      </c>
      <c r="N40">
        <v>223.45</v>
      </c>
      <c r="O40">
        <v>607.45000000000005</v>
      </c>
      <c r="P40">
        <v>338.76734693877501</v>
      </c>
      <c r="Q40" t="s">
        <v>70</v>
      </c>
      <c r="R40" t="s">
        <v>68</v>
      </c>
      <c r="S40" t="s">
        <v>71</v>
      </c>
      <c r="T40" t="s">
        <v>72</v>
      </c>
      <c r="U40" t="s">
        <v>73</v>
      </c>
      <c r="V40" t="s">
        <v>74</v>
      </c>
      <c r="W40" t="s">
        <v>75</v>
      </c>
      <c r="X40" t="s">
        <v>68</v>
      </c>
      <c r="Y40">
        <v>14948</v>
      </c>
      <c r="Z40" t="s">
        <v>76</v>
      </c>
      <c r="AA40" t="s">
        <v>77</v>
      </c>
      <c r="AB40" s="11">
        <v>223.8</v>
      </c>
      <c r="AC40" s="11">
        <v>77.149999999999977</v>
      </c>
      <c r="AD40" s="11">
        <v>300.95</v>
      </c>
      <c r="AE40" s="13">
        <v>300.95</v>
      </c>
      <c r="AF40" s="14">
        <v>0</v>
      </c>
      <c r="AG40" s="18">
        <v>44317</v>
      </c>
      <c r="AH40" t="s">
        <v>70</v>
      </c>
      <c r="AI40">
        <v>338.76734693877501</v>
      </c>
      <c r="AJ40" t="s">
        <v>69</v>
      </c>
      <c r="AK40" t="s">
        <v>68</v>
      </c>
    </row>
    <row r="41" spans="1:37">
      <c r="A41" s="8" t="s">
        <v>803</v>
      </c>
      <c r="B41">
        <v>6488.55</v>
      </c>
      <c r="C41">
        <v>18802</v>
      </c>
      <c r="D41">
        <v>15215.311377550999</v>
      </c>
      <c r="E41" t="s">
        <v>68</v>
      </c>
      <c r="F41">
        <v>10995.45</v>
      </c>
      <c r="G41">
        <v>5719.1</v>
      </c>
      <c r="H41">
        <v>16714.55</v>
      </c>
      <c r="I41" t="s">
        <v>39</v>
      </c>
      <c r="J41" s="7">
        <v>364</v>
      </c>
      <c r="K41" t="s">
        <v>69</v>
      </c>
      <c r="L41">
        <v>179.31185088797301</v>
      </c>
      <c r="M41">
        <v>384</v>
      </c>
      <c r="N41">
        <v>223.45</v>
      </c>
      <c r="O41">
        <v>607.45000000000005</v>
      </c>
      <c r="P41">
        <v>338.76734693877501</v>
      </c>
      <c r="Q41" t="s">
        <v>70</v>
      </c>
      <c r="R41" t="s">
        <v>68</v>
      </c>
      <c r="S41" t="s">
        <v>71</v>
      </c>
      <c r="T41" t="s">
        <v>72</v>
      </c>
      <c r="U41" t="s">
        <v>73</v>
      </c>
      <c r="V41" t="s">
        <v>74</v>
      </c>
      <c r="W41" t="s">
        <v>75</v>
      </c>
      <c r="X41" t="s">
        <v>68</v>
      </c>
      <c r="Y41">
        <v>15083</v>
      </c>
      <c r="Z41" t="s">
        <v>76</v>
      </c>
      <c r="AA41" t="s">
        <v>77</v>
      </c>
      <c r="AB41" s="11">
        <v>160.19999999999999</v>
      </c>
      <c r="AC41" s="11">
        <v>0</v>
      </c>
      <c r="AD41" s="11">
        <v>160.19999999999999</v>
      </c>
      <c r="AE41" s="13">
        <v>160.19999999999999</v>
      </c>
      <c r="AF41" s="14">
        <v>0</v>
      </c>
      <c r="AG41" s="18">
        <v>44318</v>
      </c>
      <c r="AH41" t="s">
        <v>70</v>
      </c>
      <c r="AI41">
        <v>338.76734693877501</v>
      </c>
      <c r="AJ41" t="s">
        <v>69</v>
      </c>
      <c r="AK41" t="s">
        <v>68</v>
      </c>
    </row>
    <row r="42" spans="1:37">
      <c r="A42" s="8" t="s">
        <v>804</v>
      </c>
      <c r="B42">
        <v>6488.55</v>
      </c>
      <c r="C42">
        <v>18802</v>
      </c>
      <c r="D42">
        <v>15215.311377550999</v>
      </c>
      <c r="E42" t="s">
        <v>68</v>
      </c>
      <c r="F42">
        <v>10995.45</v>
      </c>
      <c r="G42">
        <v>5719.1</v>
      </c>
      <c r="H42">
        <v>16714.55</v>
      </c>
      <c r="I42" t="s">
        <v>39</v>
      </c>
      <c r="J42" s="7">
        <v>364</v>
      </c>
      <c r="K42" t="s">
        <v>69</v>
      </c>
      <c r="L42">
        <v>179.31185088797301</v>
      </c>
      <c r="M42">
        <v>384</v>
      </c>
      <c r="N42">
        <v>223.45</v>
      </c>
      <c r="O42">
        <v>607.45000000000005</v>
      </c>
      <c r="P42">
        <v>338.76734693877501</v>
      </c>
      <c r="Q42" t="s">
        <v>70</v>
      </c>
      <c r="R42" t="s">
        <v>68</v>
      </c>
      <c r="S42" t="s">
        <v>71</v>
      </c>
      <c r="T42" t="s">
        <v>72</v>
      </c>
      <c r="U42" t="s">
        <v>73</v>
      </c>
      <c r="V42" t="s">
        <v>74</v>
      </c>
      <c r="W42" t="s">
        <v>75</v>
      </c>
      <c r="X42" t="s">
        <v>68</v>
      </c>
      <c r="Y42">
        <v>14948</v>
      </c>
      <c r="Z42" t="s">
        <v>76</v>
      </c>
      <c r="AA42" t="s">
        <v>77</v>
      </c>
      <c r="AC42" s="11">
        <v>146.30000000000001</v>
      </c>
      <c r="AD42" s="11">
        <v>146.30000000000001</v>
      </c>
      <c r="AE42" s="13">
        <v>146.30000000000001</v>
      </c>
      <c r="AF42" s="14">
        <v>0</v>
      </c>
      <c r="AG42" s="18">
        <v>44318</v>
      </c>
      <c r="AH42" t="s">
        <v>70</v>
      </c>
      <c r="AI42">
        <v>338.76734693877501</v>
      </c>
      <c r="AJ42" t="s">
        <v>69</v>
      </c>
      <c r="AK42" t="s">
        <v>68</v>
      </c>
    </row>
    <row r="43" spans="1:37">
      <c r="A43" s="8" t="s">
        <v>805</v>
      </c>
      <c r="B43">
        <v>6488.55</v>
      </c>
      <c r="C43">
        <v>18802</v>
      </c>
      <c r="D43">
        <v>15215.311377550999</v>
      </c>
      <c r="E43" t="s">
        <v>68</v>
      </c>
      <c r="F43">
        <v>10995.45</v>
      </c>
      <c r="G43">
        <v>5719.1</v>
      </c>
      <c r="H43">
        <v>16714.55</v>
      </c>
      <c r="I43" t="s">
        <v>39</v>
      </c>
      <c r="J43" s="7">
        <v>365</v>
      </c>
      <c r="K43" t="s">
        <v>114</v>
      </c>
      <c r="L43">
        <v>114.46696336566799</v>
      </c>
      <c r="M43">
        <v>279.2</v>
      </c>
      <c r="N43">
        <v>246.75</v>
      </c>
      <c r="O43">
        <v>525.95000000000005</v>
      </c>
      <c r="P43">
        <v>459.47755102040799</v>
      </c>
      <c r="Q43" t="s">
        <v>115</v>
      </c>
      <c r="R43" t="s">
        <v>68</v>
      </c>
      <c r="S43" t="s">
        <v>116</v>
      </c>
      <c r="T43" t="s">
        <v>92</v>
      </c>
      <c r="U43" t="s">
        <v>93</v>
      </c>
      <c r="V43" t="s">
        <v>94</v>
      </c>
      <c r="W43" t="s">
        <v>65</v>
      </c>
      <c r="X43" t="s">
        <v>68</v>
      </c>
      <c r="Y43">
        <v>15006</v>
      </c>
      <c r="Z43" t="s">
        <v>76</v>
      </c>
      <c r="AA43" t="s">
        <v>96</v>
      </c>
      <c r="AC43" s="11">
        <v>29.5</v>
      </c>
      <c r="AD43" s="11">
        <v>29.5</v>
      </c>
      <c r="AE43" s="13">
        <v>29.5</v>
      </c>
      <c r="AF43" s="14">
        <v>0</v>
      </c>
      <c r="AG43" s="18">
        <v>44317</v>
      </c>
      <c r="AH43" t="s">
        <v>117</v>
      </c>
      <c r="AI43">
        <v>459.47755102040799</v>
      </c>
      <c r="AJ43" t="s">
        <v>118</v>
      </c>
      <c r="AK43" t="s">
        <v>68</v>
      </c>
    </row>
    <row r="44" spans="1:37">
      <c r="A44" s="8" t="s">
        <v>806</v>
      </c>
      <c r="B44">
        <v>6488.55</v>
      </c>
      <c r="C44">
        <v>18802</v>
      </c>
      <c r="D44">
        <v>15215.311377550999</v>
      </c>
      <c r="E44" t="s">
        <v>68</v>
      </c>
      <c r="F44">
        <v>10995.45</v>
      </c>
      <c r="G44">
        <v>5719.1</v>
      </c>
      <c r="H44">
        <v>16714.55</v>
      </c>
      <c r="I44" t="s">
        <v>39</v>
      </c>
      <c r="J44" s="7">
        <v>365</v>
      </c>
      <c r="K44" t="s">
        <v>114</v>
      </c>
      <c r="L44">
        <v>114.46696336566799</v>
      </c>
      <c r="M44">
        <v>279.2</v>
      </c>
      <c r="N44">
        <v>246.75</v>
      </c>
      <c r="O44">
        <v>525.95000000000005</v>
      </c>
      <c r="P44">
        <v>459.47755102040799</v>
      </c>
      <c r="Q44" t="s">
        <v>115</v>
      </c>
      <c r="R44" t="s">
        <v>68</v>
      </c>
      <c r="S44" t="s">
        <v>119</v>
      </c>
      <c r="T44" t="s">
        <v>92</v>
      </c>
      <c r="U44" t="s">
        <v>93</v>
      </c>
      <c r="V44" t="s">
        <v>94</v>
      </c>
      <c r="W44" t="s">
        <v>65</v>
      </c>
      <c r="X44" t="s">
        <v>68</v>
      </c>
      <c r="Y44">
        <v>15040</v>
      </c>
      <c r="Z44" t="s">
        <v>76</v>
      </c>
      <c r="AA44" t="s">
        <v>96</v>
      </c>
      <c r="AB44" s="11">
        <v>142.5</v>
      </c>
      <c r="AC44" s="11">
        <v>0</v>
      </c>
      <c r="AD44" s="11">
        <v>142.5</v>
      </c>
      <c r="AE44" s="13">
        <v>142.5</v>
      </c>
      <c r="AF44" s="14">
        <v>0</v>
      </c>
      <c r="AG44" s="18">
        <v>44317</v>
      </c>
      <c r="AH44" t="s">
        <v>115</v>
      </c>
      <c r="AI44">
        <v>459.47755102040799</v>
      </c>
      <c r="AJ44" t="s">
        <v>120</v>
      </c>
      <c r="AK44" t="s">
        <v>68</v>
      </c>
    </row>
    <row r="45" spans="1:37">
      <c r="A45" s="8" t="s">
        <v>807</v>
      </c>
      <c r="B45">
        <v>6488.55</v>
      </c>
      <c r="C45">
        <v>18802</v>
      </c>
      <c r="D45">
        <v>15215.311377550999</v>
      </c>
      <c r="E45" t="s">
        <v>68</v>
      </c>
      <c r="F45">
        <v>10995.45</v>
      </c>
      <c r="G45">
        <v>5719.1</v>
      </c>
      <c r="H45">
        <v>16714.55</v>
      </c>
      <c r="I45" t="s">
        <v>39</v>
      </c>
      <c r="J45" s="7">
        <v>365</v>
      </c>
      <c r="K45" t="s">
        <v>114</v>
      </c>
      <c r="L45">
        <v>114.46696336566799</v>
      </c>
      <c r="M45">
        <v>279.2</v>
      </c>
      <c r="N45">
        <v>246.75</v>
      </c>
      <c r="O45">
        <v>525.95000000000005</v>
      </c>
      <c r="P45">
        <v>459.47755102040799</v>
      </c>
      <c r="Q45" t="s">
        <v>115</v>
      </c>
      <c r="R45" t="s">
        <v>68</v>
      </c>
      <c r="S45" t="s">
        <v>121</v>
      </c>
      <c r="T45" t="s">
        <v>92</v>
      </c>
      <c r="U45" t="s">
        <v>93</v>
      </c>
      <c r="V45" t="s">
        <v>94</v>
      </c>
      <c r="W45" t="s">
        <v>65</v>
      </c>
      <c r="X45" t="s">
        <v>68</v>
      </c>
      <c r="Y45">
        <v>15016</v>
      </c>
      <c r="Z45" t="s">
        <v>76</v>
      </c>
      <c r="AA45" t="s">
        <v>96</v>
      </c>
      <c r="AB45" s="11">
        <v>29.2</v>
      </c>
      <c r="AC45" s="11">
        <v>71.899999999999991</v>
      </c>
      <c r="AD45" s="11">
        <v>101.1</v>
      </c>
      <c r="AE45" s="13">
        <v>101.1</v>
      </c>
      <c r="AF45" s="14">
        <v>0</v>
      </c>
      <c r="AG45" s="18">
        <v>44317</v>
      </c>
      <c r="AH45" t="s">
        <v>117</v>
      </c>
      <c r="AI45">
        <v>459.47755102040799</v>
      </c>
      <c r="AJ45" t="s">
        <v>114</v>
      </c>
      <c r="AK45" t="s">
        <v>68</v>
      </c>
    </row>
    <row r="46" spans="1:37">
      <c r="A46" s="8" t="s">
        <v>808</v>
      </c>
      <c r="B46">
        <v>6488.55</v>
      </c>
      <c r="C46">
        <v>18802</v>
      </c>
      <c r="D46">
        <v>15215.311377550999</v>
      </c>
      <c r="E46" t="s">
        <v>68</v>
      </c>
      <c r="F46">
        <v>10995.45</v>
      </c>
      <c r="G46">
        <v>5719.1</v>
      </c>
      <c r="H46">
        <v>16714.55</v>
      </c>
      <c r="I46" t="s">
        <v>39</v>
      </c>
      <c r="J46" s="7">
        <v>365</v>
      </c>
      <c r="K46" t="s">
        <v>114</v>
      </c>
      <c r="L46">
        <v>114.46696336566799</v>
      </c>
      <c r="M46">
        <v>279.2</v>
      </c>
      <c r="N46">
        <v>246.75</v>
      </c>
      <c r="O46">
        <v>525.95000000000005</v>
      </c>
      <c r="P46">
        <v>459.47755102040799</v>
      </c>
      <c r="Q46" t="s">
        <v>115</v>
      </c>
      <c r="R46" t="s">
        <v>68</v>
      </c>
      <c r="S46" t="s">
        <v>119</v>
      </c>
      <c r="T46" t="s">
        <v>92</v>
      </c>
      <c r="U46" t="s">
        <v>93</v>
      </c>
      <c r="V46" t="s">
        <v>94</v>
      </c>
      <c r="W46" t="s">
        <v>65</v>
      </c>
      <c r="X46" t="s">
        <v>68</v>
      </c>
      <c r="Y46">
        <v>15040</v>
      </c>
      <c r="Z46" t="s">
        <v>76</v>
      </c>
      <c r="AA46" t="s">
        <v>96</v>
      </c>
      <c r="AC46" s="11">
        <v>145.35</v>
      </c>
      <c r="AD46" s="11">
        <v>145.35</v>
      </c>
      <c r="AE46" s="13">
        <v>145.35</v>
      </c>
      <c r="AF46" s="14">
        <v>0</v>
      </c>
      <c r="AG46" s="18">
        <v>44318</v>
      </c>
      <c r="AH46" t="s">
        <v>115</v>
      </c>
      <c r="AI46">
        <v>459.47755102040799</v>
      </c>
      <c r="AJ46" t="s">
        <v>120</v>
      </c>
      <c r="AK46" t="s">
        <v>68</v>
      </c>
    </row>
    <row r="47" spans="1:37">
      <c r="A47" s="8" t="s">
        <v>809</v>
      </c>
      <c r="B47">
        <v>6488.55</v>
      </c>
      <c r="C47">
        <v>18802</v>
      </c>
      <c r="D47">
        <v>15215.311377550999</v>
      </c>
      <c r="E47" t="s">
        <v>68</v>
      </c>
      <c r="F47">
        <v>10995.45</v>
      </c>
      <c r="G47">
        <v>5719.1</v>
      </c>
      <c r="H47">
        <v>16714.55</v>
      </c>
      <c r="I47" t="s">
        <v>39</v>
      </c>
      <c r="J47" s="7">
        <v>365</v>
      </c>
      <c r="K47" t="s">
        <v>114</v>
      </c>
      <c r="L47">
        <v>114.46696336566799</v>
      </c>
      <c r="M47">
        <v>279.2</v>
      </c>
      <c r="N47">
        <v>246.75</v>
      </c>
      <c r="O47">
        <v>525.95000000000005</v>
      </c>
      <c r="P47">
        <v>459.47755102040799</v>
      </c>
      <c r="Q47" t="s">
        <v>115</v>
      </c>
      <c r="R47" t="s">
        <v>68</v>
      </c>
      <c r="S47" t="s">
        <v>122</v>
      </c>
      <c r="T47" t="s">
        <v>92</v>
      </c>
      <c r="U47" t="s">
        <v>93</v>
      </c>
      <c r="V47" t="s">
        <v>94</v>
      </c>
      <c r="W47" t="s">
        <v>65</v>
      </c>
      <c r="X47" t="s">
        <v>68</v>
      </c>
      <c r="Y47">
        <v>15091</v>
      </c>
      <c r="Z47" t="s">
        <v>76</v>
      </c>
      <c r="AA47" t="s">
        <v>96</v>
      </c>
      <c r="AB47" s="11">
        <v>107.5</v>
      </c>
      <c r="AC47" s="11">
        <v>0</v>
      </c>
      <c r="AD47" s="11">
        <v>107.5</v>
      </c>
      <c r="AE47" s="13">
        <v>107.5</v>
      </c>
      <c r="AF47" s="14">
        <v>0</v>
      </c>
      <c r="AG47" s="18">
        <v>44318</v>
      </c>
      <c r="AH47" t="s">
        <v>115</v>
      </c>
      <c r="AI47">
        <v>459.47755102040799</v>
      </c>
      <c r="AJ47" t="s">
        <v>123</v>
      </c>
      <c r="AK47" t="s">
        <v>68</v>
      </c>
    </row>
    <row r="48" spans="1:37">
      <c r="A48" s="8" t="s">
        <v>810</v>
      </c>
      <c r="B48">
        <v>6488.55</v>
      </c>
      <c r="C48">
        <v>18802</v>
      </c>
      <c r="D48">
        <v>15215.311377550999</v>
      </c>
      <c r="E48" t="s">
        <v>68</v>
      </c>
      <c r="F48">
        <v>10995.45</v>
      </c>
      <c r="G48">
        <v>5719.1</v>
      </c>
      <c r="H48">
        <v>16714.55</v>
      </c>
      <c r="I48" t="s">
        <v>39</v>
      </c>
      <c r="J48" s="7">
        <v>366</v>
      </c>
      <c r="K48" t="s">
        <v>124</v>
      </c>
      <c r="L48">
        <v>171.76900117258199</v>
      </c>
      <c r="M48">
        <v>389.5</v>
      </c>
      <c r="N48">
        <v>268.2</v>
      </c>
      <c r="O48">
        <v>657.7</v>
      </c>
      <c r="P48">
        <v>382.89795918367298</v>
      </c>
      <c r="Q48" t="s">
        <v>125</v>
      </c>
      <c r="R48" t="s">
        <v>68</v>
      </c>
      <c r="S48" t="s">
        <v>126</v>
      </c>
      <c r="T48" t="s">
        <v>92</v>
      </c>
      <c r="U48" t="s">
        <v>93</v>
      </c>
      <c r="V48" t="s">
        <v>94</v>
      </c>
      <c r="W48" t="s">
        <v>65</v>
      </c>
      <c r="X48" t="s">
        <v>68</v>
      </c>
      <c r="Y48">
        <v>15012</v>
      </c>
      <c r="Z48" t="s">
        <v>76</v>
      </c>
      <c r="AA48" t="s">
        <v>96</v>
      </c>
      <c r="AC48" s="11">
        <v>73.8</v>
      </c>
      <c r="AD48" s="11">
        <v>73.8</v>
      </c>
      <c r="AE48" s="13">
        <v>73.8</v>
      </c>
      <c r="AF48" s="14">
        <v>0</v>
      </c>
      <c r="AG48" s="18">
        <v>44317</v>
      </c>
      <c r="AH48" t="s">
        <v>125</v>
      </c>
      <c r="AI48">
        <v>382.89795918367298</v>
      </c>
      <c r="AJ48" t="s">
        <v>127</v>
      </c>
      <c r="AK48" t="s">
        <v>68</v>
      </c>
    </row>
    <row r="49" spans="1:37">
      <c r="A49" s="8" t="s">
        <v>811</v>
      </c>
      <c r="B49">
        <v>6488.55</v>
      </c>
      <c r="C49">
        <v>18802</v>
      </c>
      <c r="D49">
        <v>15215.311377550999</v>
      </c>
      <c r="E49" t="s">
        <v>68</v>
      </c>
      <c r="F49">
        <v>10995.45</v>
      </c>
      <c r="G49">
        <v>5719.1</v>
      </c>
      <c r="H49">
        <v>16714.55</v>
      </c>
      <c r="I49" t="s">
        <v>39</v>
      </c>
      <c r="J49" s="7">
        <v>366</v>
      </c>
      <c r="K49" t="s">
        <v>124</v>
      </c>
      <c r="L49">
        <v>171.76900117258199</v>
      </c>
      <c r="M49">
        <v>389.5</v>
      </c>
      <c r="N49">
        <v>268.2</v>
      </c>
      <c r="O49">
        <v>657.7</v>
      </c>
      <c r="P49">
        <v>382.89795918367298</v>
      </c>
      <c r="Q49" t="s">
        <v>125</v>
      </c>
      <c r="R49" t="s">
        <v>68</v>
      </c>
      <c r="S49" t="s">
        <v>128</v>
      </c>
      <c r="T49" t="s">
        <v>92</v>
      </c>
      <c r="U49" t="s">
        <v>93</v>
      </c>
      <c r="V49" t="s">
        <v>94</v>
      </c>
      <c r="W49" t="s">
        <v>65</v>
      </c>
      <c r="X49" t="s">
        <v>68</v>
      </c>
      <c r="Y49">
        <v>15087</v>
      </c>
      <c r="Z49" t="s">
        <v>76</v>
      </c>
      <c r="AA49" t="s">
        <v>96</v>
      </c>
      <c r="AB49" s="11">
        <v>37.5</v>
      </c>
      <c r="AC49" s="11">
        <v>0</v>
      </c>
      <c r="AD49" s="11">
        <v>37.5</v>
      </c>
      <c r="AE49" s="13">
        <v>37.5</v>
      </c>
      <c r="AF49" s="14">
        <v>0</v>
      </c>
      <c r="AG49" s="18">
        <v>44318</v>
      </c>
      <c r="AH49" t="s">
        <v>117</v>
      </c>
      <c r="AI49">
        <v>382.89795918367298</v>
      </c>
      <c r="AJ49" t="s">
        <v>129</v>
      </c>
      <c r="AK49" t="s">
        <v>68</v>
      </c>
    </row>
    <row r="50" spans="1:37">
      <c r="A50" s="8" t="s">
        <v>812</v>
      </c>
      <c r="B50">
        <v>6488.55</v>
      </c>
      <c r="C50">
        <v>18802</v>
      </c>
      <c r="D50">
        <v>15215.311377550999</v>
      </c>
      <c r="E50" t="s">
        <v>68</v>
      </c>
      <c r="F50">
        <v>10995.45</v>
      </c>
      <c r="G50">
        <v>5719.1</v>
      </c>
      <c r="H50">
        <v>16714.55</v>
      </c>
      <c r="I50" t="s">
        <v>39</v>
      </c>
      <c r="J50" s="7">
        <v>366</v>
      </c>
      <c r="K50" t="s">
        <v>124</v>
      </c>
      <c r="L50">
        <v>171.76900117258199</v>
      </c>
      <c r="M50">
        <v>389.5</v>
      </c>
      <c r="N50">
        <v>268.2</v>
      </c>
      <c r="O50">
        <v>657.7</v>
      </c>
      <c r="P50">
        <v>382.89795918367298</v>
      </c>
      <c r="Q50" t="s">
        <v>125</v>
      </c>
      <c r="R50" t="s">
        <v>68</v>
      </c>
      <c r="S50" t="s">
        <v>126</v>
      </c>
      <c r="T50" t="s">
        <v>92</v>
      </c>
      <c r="U50" t="s">
        <v>93</v>
      </c>
      <c r="V50" t="s">
        <v>94</v>
      </c>
      <c r="W50" t="s">
        <v>65</v>
      </c>
      <c r="X50" t="s">
        <v>68</v>
      </c>
      <c r="Y50">
        <v>15033</v>
      </c>
      <c r="Z50" t="s">
        <v>76</v>
      </c>
      <c r="AA50" t="s">
        <v>96</v>
      </c>
      <c r="AB50" s="11">
        <v>44.3</v>
      </c>
      <c r="AC50" s="11">
        <v>0</v>
      </c>
      <c r="AD50" s="11">
        <v>44.3</v>
      </c>
      <c r="AE50" s="13">
        <v>44.3</v>
      </c>
      <c r="AF50" s="14">
        <v>0</v>
      </c>
      <c r="AG50" s="18">
        <v>44317</v>
      </c>
      <c r="AH50" t="s">
        <v>117</v>
      </c>
      <c r="AI50">
        <v>382.89795918367298</v>
      </c>
      <c r="AJ50" t="s">
        <v>127</v>
      </c>
      <c r="AK50" t="s">
        <v>68</v>
      </c>
    </row>
    <row r="51" spans="1:37">
      <c r="A51" s="8" t="s">
        <v>813</v>
      </c>
      <c r="B51">
        <v>6488.55</v>
      </c>
      <c r="C51">
        <v>18802</v>
      </c>
      <c r="D51">
        <v>15215.311377550999</v>
      </c>
      <c r="E51" t="s">
        <v>68</v>
      </c>
      <c r="F51">
        <v>10995.45</v>
      </c>
      <c r="G51">
        <v>5719.1</v>
      </c>
      <c r="H51">
        <v>16714.55</v>
      </c>
      <c r="I51" t="s">
        <v>39</v>
      </c>
      <c r="J51" s="7">
        <v>366</v>
      </c>
      <c r="K51" t="s">
        <v>124</v>
      </c>
      <c r="L51">
        <v>171.76900117258199</v>
      </c>
      <c r="M51">
        <v>389.5</v>
      </c>
      <c r="N51">
        <v>268.2</v>
      </c>
      <c r="O51">
        <v>657.7</v>
      </c>
      <c r="P51">
        <v>382.89795918367298</v>
      </c>
      <c r="Q51" t="s">
        <v>125</v>
      </c>
      <c r="R51" t="s">
        <v>68</v>
      </c>
      <c r="S51" t="s">
        <v>130</v>
      </c>
      <c r="T51" t="s">
        <v>92</v>
      </c>
      <c r="U51" t="s">
        <v>93</v>
      </c>
      <c r="V51" t="s">
        <v>94</v>
      </c>
      <c r="W51" t="s">
        <v>65</v>
      </c>
      <c r="X51" t="s">
        <v>68</v>
      </c>
      <c r="Y51">
        <v>15049</v>
      </c>
      <c r="Z51" t="s">
        <v>76</v>
      </c>
      <c r="AA51" t="s">
        <v>96</v>
      </c>
      <c r="AB51" s="11">
        <v>165.4</v>
      </c>
      <c r="AC51" s="11">
        <v>0</v>
      </c>
      <c r="AD51" s="11">
        <v>165.4</v>
      </c>
      <c r="AE51" s="13">
        <v>165.4</v>
      </c>
      <c r="AF51" s="14">
        <v>0</v>
      </c>
      <c r="AG51" s="18">
        <v>44317</v>
      </c>
      <c r="AH51" t="s">
        <v>125</v>
      </c>
      <c r="AI51">
        <v>382.89795918367298</v>
      </c>
      <c r="AJ51" t="s">
        <v>124</v>
      </c>
      <c r="AK51" t="s">
        <v>68</v>
      </c>
    </row>
    <row r="52" spans="1:37">
      <c r="A52" s="8" t="s">
        <v>814</v>
      </c>
      <c r="B52">
        <v>6488.55</v>
      </c>
      <c r="C52">
        <v>18802</v>
      </c>
      <c r="D52">
        <v>15215.311377550999</v>
      </c>
      <c r="E52" t="s">
        <v>68</v>
      </c>
      <c r="F52">
        <v>10995.45</v>
      </c>
      <c r="G52">
        <v>5719.1</v>
      </c>
      <c r="H52">
        <v>16714.55</v>
      </c>
      <c r="I52" t="s">
        <v>39</v>
      </c>
      <c r="J52" s="7">
        <v>366</v>
      </c>
      <c r="K52" t="s">
        <v>124</v>
      </c>
      <c r="L52">
        <v>171.76900117258199</v>
      </c>
      <c r="M52">
        <v>389.5</v>
      </c>
      <c r="N52">
        <v>268.2</v>
      </c>
      <c r="O52">
        <v>657.7</v>
      </c>
      <c r="P52">
        <v>382.89795918367298</v>
      </c>
      <c r="Q52" t="s">
        <v>125</v>
      </c>
      <c r="R52" t="s">
        <v>68</v>
      </c>
      <c r="S52" t="s">
        <v>130</v>
      </c>
      <c r="T52" t="s">
        <v>92</v>
      </c>
      <c r="U52" t="s">
        <v>93</v>
      </c>
      <c r="V52" t="s">
        <v>94</v>
      </c>
      <c r="W52" t="s">
        <v>65</v>
      </c>
      <c r="X52" t="s">
        <v>68</v>
      </c>
      <c r="Y52">
        <v>15049</v>
      </c>
      <c r="Z52" t="s">
        <v>76</v>
      </c>
      <c r="AA52" t="s">
        <v>96</v>
      </c>
      <c r="AC52" s="11">
        <v>122.95</v>
      </c>
      <c r="AD52" s="11">
        <v>122.95</v>
      </c>
      <c r="AE52" s="13">
        <v>122.95</v>
      </c>
      <c r="AF52" s="14">
        <v>0</v>
      </c>
      <c r="AG52" s="18">
        <v>44318</v>
      </c>
      <c r="AH52" t="s">
        <v>125</v>
      </c>
      <c r="AI52">
        <v>382.89795918367298</v>
      </c>
      <c r="AJ52" t="s">
        <v>124</v>
      </c>
      <c r="AK52" t="s">
        <v>68</v>
      </c>
    </row>
    <row r="53" spans="1:37">
      <c r="A53" s="8" t="s">
        <v>815</v>
      </c>
      <c r="B53">
        <v>6488.55</v>
      </c>
      <c r="C53">
        <v>18802</v>
      </c>
      <c r="D53">
        <v>15215.311377550999</v>
      </c>
      <c r="E53" t="s">
        <v>68</v>
      </c>
      <c r="F53">
        <v>10995.45</v>
      </c>
      <c r="G53">
        <v>5719.1</v>
      </c>
      <c r="H53">
        <v>16714.55</v>
      </c>
      <c r="I53" t="s">
        <v>39</v>
      </c>
      <c r="J53" s="7">
        <v>366</v>
      </c>
      <c r="K53" t="s">
        <v>124</v>
      </c>
      <c r="L53">
        <v>171.76900117258199</v>
      </c>
      <c r="M53">
        <v>389.5</v>
      </c>
      <c r="N53">
        <v>268.2</v>
      </c>
      <c r="O53">
        <v>657.7</v>
      </c>
      <c r="P53">
        <v>382.89795918367298</v>
      </c>
      <c r="Q53" t="s">
        <v>125</v>
      </c>
      <c r="R53" t="s">
        <v>68</v>
      </c>
      <c r="S53" t="s">
        <v>131</v>
      </c>
      <c r="T53" t="s">
        <v>92</v>
      </c>
      <c r="U53" t="s">
        <v>93</v>
      </c>
      <c r="V53" t="s">
        <v>94</v>
      </c>
      <c r="W53" t="s">
        <v>65</v>
      </c>
      <c r="X53" t="s">
        <v>68</v>
      </c>
      <c r="Y53">
        <v>15015</v>
      </c>
      <c r="Z53" t="s">
        <v>76</v>
      </c>
      <c r="AA53" t="s">
        <v>96</v>
      </c>
      <c r="AB53" s="11">
        <v>18.7</v>
      </c>
      <c r="AC53" s="11">
        <v>0</v>
      </c>
      <c r="AD53" s="11">
        <v>18.7</v>
      </c>
      <c r="AE53" s="13">
        <v>18.7</v>
      </c>
      <c r="AF53" s="14">
        <v>0</v>
      </c>
      <c r="AG53" s="18">
        <v>44318</v>
      </c>
      <c r="AH53" t="s">
        <v>117</v>
      </c>
      <c r="AI53">
        <v>382.89795918367298</v>
      </c>
      <c r="AJ53" t="s">
        <v>132</v>
      </c>
      <c r="AK53" t="s">
        <v>68</v>
      </c>
    </row>
    <row r="54" spans="1:37">
      <c r="A54" s="8" t="s">
        <v>816</v>
      </c>
      <c r="B54">
        <v>6488.55</v>
      </c>
      <c r="C54">
        <v>18802</v>
      </c>
      <c r="D54">
        <v>15215.311377550999</v>
      </c>
      <c r="E54" t="s">
        <v>68</v>
      </c>
      <c r="F54">
        <v>10995.45</v>
      </c>
      <c r="G54">
        <v>5719.1</v>
      </c>
      <c r="H54">
        <v>16714.55</v>
      </c>
      <c r="I54" t="s">
        <v>39</v>
      </c>
      <c r="J54" s="7">
        <v>366</v>
      </c>
      <c r="K54" t="s">
        <v>124</v>
      </c>
      <c r="L54">
        <v>171.76900117258199</v>
      </c>
      <c r="M54">
        <v>389.5</v>
      </c>
      <c r="N54">
        <v>268.2</v>
      </c>
      <c r="O54">
        <v>657.7</v>
      </c>
      <c r="P54">
        <v>382.89795918367298</v>
      </c>
      <c r="Q54" t="s">
        <v>125</v>
      </c>
      <c r="R54" t="s">
        <v>68</v>
      </c>
      <c r="S54" t="s">
        <v>126</v>
      </c>
      <c r="T54" t="s">
        <v>92</v>
      </c>
      <c r="U54" t="s">
        <v>93</v>
      </c>
      <c r="V54" t="s">
        <v>94</v>
      </c>
      <c r="W54" t="s">
        <v>65</v>
      </c>
      <c r="X54" t="s">
        <v>68</v>
      </c>
      <c r="Y54">
        <v>15077</v>
      </c>
      <c r="Z54" t="s">
        <v>76</v>
      </c>
      <c r="AA54" t="s">
        <v>96</v>
      </c>
      <c r="AB54" s="11">
        <v>12.25</v>
      </c>
      <c r="AC54" s="11">
        <v>32.799999999999997</v>
      </c>
      <c r="AD54" s="11">
        <v>45.05</v>
      </c>
      <c r="AE54" s="13">
        <v>45.05</v>
      </c>
      <c r="AF54" s="14">
        <v>0</v>
      </c>
      <c r="AG54" s="18">
        <v>44318</v>
      </c>
      <c r="AH54" t="s">
        <v>117</v>
      </c>
      <c r="AI54">
        <v>382.89795918367298</v>
      </c>
      <c r="AJ54" t="s">
        <v>127</v>
      </c>
      <c r="AK54" t="s">
        <v>68</v>
      </c>
    </row>
    <row r="55" spans="1:37">
      <c r="A55" s="8" t="s">
        <v>817</v>
      </c>
      <c r="B55">
        <v>6488.55</v>
      </c>
      <c r="C55">
        <v>18802</v>
      </c>
      <c r="D55">
        <v>15215.311377550999</v>
      </c>
      <c r="E55" t="s">
        <v>68</v>
      </c>
      <c r="F55">
        <v>10995.45</v>
      </c>
      <c r="G55">
        <v>5719.1</v>
      </c>
      <c r="H55">
        <v>16714.55</v>
      </c>
      <c r="I55" t="s">
        <v>39</v>
      </c>
      <c r="J55" s="7">
        <v>366</v>
      </c>
      <c r="K55" t="s">
        <v>124</v>
      </c>
      <c r="L55">
        <v>171.76900117258199</v>
      </c>
      <c r="M55">
        <v>389.5</v>
      </c>
      <c r="N55">
        <v>268.2</v>
      </c>
      <c r="O55">
        <v>657.7</v>
      </c>
      <c r="P55">
        <v>382.89795918367298</v>
      </c>
      <c r="Q55" t="s">
        <v>125</v>
      </c>
      <c r="R55" t="s">
        <v>68</v>
      </c>
      <c r="S55" t="s">
        <v>131</v>
      </c>
      <c r="T55" t="s">
        <v>92</v>
      </c>
      <c r="U55" t="s">
        <v>93</v>
      </c>
      <c r="V55" t="s">
        <v>94</v>
      </c>
      <c r="W55" t="s">
        <v>65</v>
      </c>
      <c r="X55" t="s">
        <v>68</v>
      </c>
      <c r="Y55">
        <v>15015</v>
      </c>
      <c r="Z55" t="s">
        <v>76</v>
      </c>
      <c r="AA55" t="s">
        <v>96</v>
      </c>
      <c r="AC55" s="11">
        <v>38.65</v>
      </c>
      <c r="AD55" s="11">
        <v>38.65</v>
      </c>
      <c r="AE55" s="13">
        <v>38.65</v>
      </c>
      <c r="AF55" s="14">
        <v>0</v>
      </c>
      <c r="AG55" s="18">
        <v>44317</v>
      </c>
      <c r="AH55" t="s">
        <v>117</v>
      </c>
      <c r="AI55">
        <v>382.89795918367298</v>
      </c>
      <c r="AJ55" t="s">
        <v>132</v>
      </c>
      <c r="AK55" t="s">
        <v>68</v>
      </c>
    </row>
    <row r="56" spans="1:37">
      <c r="A56" s="8" t="s">
        <v>818</v>
      </c>
      <c r="B56">
        <v>6488.55</v>
      </c>
      <c r="C56">
        <v>18802</v>
      </c>
      <c r="D56">
        <v>15215.311377550999</v>
      </c>
      <c r="E56" t="s">
        <v>68</v>
      </c>
      <c r="F56">
        <v>10995.45</v>
      </c>
      <c r="G56">
        <v>5719.1</v>
      </c>
      <c r="H56">
        <v>16714.55</v>
      </c>
      <c r="I56" t="s">
        <v>39</v>
      </c>
      <c r="J56" s="7">
        <v>366</v>
      </c>
      <c r="K56" t="s">
        <v>124</v>
      </c>
      <c r="L56">
        <v>171.76900117258199</v>
      </c>
      <c r="M56">
        <v>389.5</v>
      </c>
      <c r="N56">
        <v>268.2</v>
      </c>
      <c r="O56">
        <v>657.7</v>
      </c>
      <c r="P56">
        <v>382.89795918367298</v>
      </c>
      <c r="Q56" t="s">
        <v>125</v>
      </c>
      <c r="R56" t="s">
        <v>68</v>
      </c>
      <c r="S56" t="s">
        <v>133</v>
      </c>
      <c r="T56" t="s">
        <v>92</v>
      </c>
      <c r="U56" t="s">
        <v>93</v>
      </c>
      <c r="V56" t="s">
        <v>94</v>
      </c>
      <c r="W56" t="s">
        <v>65</v>
      </c>
      <c r="X56" t="s">
        <v>68</v>
      </c>
      <c r="Y56">
        <v>15086</v>
      </c>
      <c r="Z56" t="s">
        <v>76</v>
      </c>
      <c r="AA56" t="s">
        <v>96</v>
      </c>
      <c r="AB56" s="11">
        <v>111.35</v>
      </c>
      <c r="AC56" s="11">
        <v>0</v>
      </c>
      <c r="AD56" s="11">
        <v>111.35</v>
      </c>
      <c r="AE56" s="13">
        <v>111.35</v>
      </c>
      <c r="AF56" s="14">
        <v>0</v>
      </c>
      <c r="AG56" s="18">
        <v>44318</v>
      </c>
      <c r="AH56" t="s">
        <v>117</v>
      </c>
      <c r="AI56">
        <v>382.89795918367298</v>
      </c>
      <c r="AJ56" t="s">
        <v>134</v>
      </c>
      <c r="AK56" t="s">
        <v>68</v>
      </c>
    </row>
    <row r="57" spans="1:37">
      <c r="A57" s="8" t="s">
        <v>819</v>
      </c>
      <c r="B57">
        <v>6488.55</v>
      </c>
      <c r="C57">
        <v>18802</v>
      </c>
      <c r="D57">
        <v>15215.311377550999</v>
      </c>
      <c r="E57" t="s">
        <v>68</v>
      </c>
      <c r="F57">
        <v>10995.45</v>
      </c>
      <c r="G57">
        <v>5719.1</v>
      </c>
      <c r="H57">
        <v>16714.55</v>
      </c>
      <c r="I57" t="s">
        <v>39</v>
      </c>
      <c r="J57" s="7">
        <v>367</v>
      </c>
      <c r="K57" t="s">
        <v>135</v>
      </c>
      <c r="L57">
        <v>147.83312013644601</v>
      </c>
      <c r="M57">
        <v>357.8</v>
      </c>
      <c r="N57">
        <v>208.25</v>
      </c>
      <c r="O57">
        <v>566.04999999999995</v>
      </c>
      <c r="P57">
        <v>382.89795918367298</v>
      </c>
      <c r="Q57" t="s">
        <v>125</v>
      </c>
      <c r="R57" t="s">
        <v>68</v>
      </c>
      <c r="S57" t="s">
        <v>136</v>
      </c>
      <c r="T57" t="s">
        <v>92</v>
      </c>
      <c r="U57" t="s">
        <v>93</v>
      </c>
      <c r="V57" t="s">
        <v>94</v>
      </c>
      <c r="W57" t="s">
        <v>65</v>
      </c>
      <c r="X57" t="s">
        <v>68</v>
      </c>
      <c r="Y57">
        <v>15041</v>
      </c>
      <c r="Z57" t="s">
        <v>76</v>
      </c>
      <c r="AA57" t="s">
        <v>96</v>
      </c>
      <c r="AB57" s="11">
        <v>36.65</v>
      </c>
      <c r="AC57" s="11">
        <v>0</v>
      </c>
      <c r="AD57" s="11">
        <v>36.65</v>
      </c>
      <c r="AE57" s="13">
        <v>36.65</v>
      </c>
      <c r="AF57" s="14">
        <v>0</v>
      </c>
      <c r="AG57" s="18">
        <v>44317</v>
      </c>
      <c r="AH57" t="s">
        <v>125</v>
      </c>
      <c r="AI57">
        <v>382.89795918367298</v>
      </c>
      <c r="AJ57" t="s">
        <v>135</v>
      </c>
      <c r="AK57" t="s">
        <v>68</v>
      </c>
    </row>
    <row r="58" spans="1:37">
      <c r="A58" s="8" t="s">
        <v>820</v>
      </c>
      <c r="B58">
        <v>6488.55</v>
      </c>
      <c r="C58">
        <v>18802</v>
      </c>
      <c r="D58">
        <v>15215.311377550999</v>
      </c>
      <c r="E58" t="s">
        <v>68</v>
      </c>
      <c r="F58">
        <v>10995.45</v>
      </c>
      <c r="G58">
        <v>5719.1</v>
      </c>
      <c r="H58">
        <v>16714.55</v>
      </c>
      <c r="I58" t="s">
        <v>39</v>
      </c>
      <c r="J58" s="7">
        <v>367</v>
      </c>
      <c r="K58" t="s">
        <v>135</v>
      </c>
      <c r="L58">
        <v>147.83312013644601</v>
      </c>
      <c r="M58">
        <v>357.8</v>
      </c>
      <c r="N58">
        <v>208.25</v>
      </c>
      <c r="O58">
        <v>566.04999999999995</v>
      </c>
      <c r="P58">
        <v>382.89795918367298</v>
      </c>
      <c r="Q58" t="s">
        <v>125</v>
      </c>
      <c r="R58" t="s">
        <v>68</v>
      </c>
      <c r="S58" t="s">
        <v>137</v>
      </c>
      <c r="T58" t="s">
        <v>92</v>
      </c>
      <c r="U58" t="s">
        <v>93</v>
      </c>
      <c r="V58" t="s">
        <v>94</v>
      </c>
      <c r="W58" t="s">
        <v>65</v>
      </c>
      <c r="X58" t="s">
        <v>68</v>
      </c>
      <c r="Y58">
        <v>15005</v>
      </c>
      <c r="Z58" t="s">
        <v>76</v>
      </c>
      <c r="AA58" t="s">
        <v>96</v>
      </c>
      <c r="AB58" s="11">
        <v>141.55000000000001</v>
      </c>
      <c r="AC58" s="11">
        <v>103.5</v>
      </c>
      <c r="AD58" s="11">
        <v>245.05</v>
      </c>
      <c r="AE58" s="13">
        <v>245.05</v>
      </c>
      <c r="AF58" s="14">
        <v>0</v>
      </c>
      <c r="AG58" s="18">
        <v>44317</v>
      </c>
      <c r="AH58" t="s">
        <v>117</v>
      </c>
      <c r="AI58">
        <v>382.89795918367298</v>
      </c>
      <c r="AJ58" t="s">
        <v>138</v>
      </c>
      <c r="AK58" t="s">
        <v>68</v>
      </c>
    </row>
    <row r="59" spans="1:37">
      <c r="A59" s="8" t="s">
        <v>821</v>
      </c>
      <c r="B59">
        <v>6488.55</v>
      </c>
      <c r="C59">
        <v>18802</v>
      </c>
      <c r="D59">
        <v>15215.311377550999</v>
      </c>
      <c r="E59" t="s">
        <v>68</v>
      </c>
      <c r="F59">
        <v>10995.45</v>
      </c>
      <c r="G59">
        <v>5719.1</v>
      </c>
      <c r="H59">
        <v>16714.55</v>
      </c>
      <c r="I59" t="s">
        <v>39</v>
      </c>
      <c r="J59" s="7">
        <v>367</v>
      </c>
      <c r="K59" t="s">
        <v>135</v>
      </c>
      <c r="L59">
        <v>147.83312013644601</v>
      </c>
      <c r="M59">
        <v>357.8</v>
      </c>
      <c r="N59">
        <v>208.25</v>
      </c>
      <c r="O59">
        <v>566.04999999999995</v>
      </c>
      <c r="P59">
        <v>382.89795918367298</v>
      </c>
      <c r="Q59" t="s">
        <v>125</v>
      </c>
      <c r="R59" t="s">
        <v>68</v>
      </c>
      <c r="S59" t="s">
        <v>137</v>
      </c>
      <c r="T59" t="s">
        <v>92</v>
      </c>
      <c r="U59" t="s">
        <v>93</v>
      </c>
      <c r="V59" t="s">
        <v>94</v>
      </c>
      <c r="W59" t="s">
        <v>65</v>
      </c>
      <c r="X59" t="s">
        <v>68</v>
      </c>
      <c r="Y59">
        <v>15080</v>
      </c>
      <c r="Z59" t="s">
        <v>76</v>
      </c>
      <c r="AA59" t="s">
        <v>96</v>
      </c>
      <c r="AB59" s="11">
        <v>179.6</v>
      </c>
      <c r="AC59" s="11">
        <v>0</v>
      </c>
      <c r="AD59" s="11">
        <v>179.6</v>
      </c>
      <c r="AE59" s="13">
        <v>179.6</v>
      </c>
      <c r="AF59" s="14">
        <v>0</v>
      </c>
      <c r="AG59" s="18">
        <v>44318</v>
      </c>
      <c r="AH59" t="s">
        <v>117</v>
      </c>
      <c r="AI59">
        <v>382.89795918367298</v>
      </c>
      <c r="AJ59" t="s">
        <v>138</v>
      </c>
      <c r="AK59" t="s">
        <v>68</v>
      </c>
    </row>
    <row r="60" spans="1:37">
      <c r="A60" s="8" t="s">
        <v>822</v>
      </c>
      <c r="B60">
        <v>6488.55</v>
      </c>
      <c r="C60">
        <v>18802</v>
      </c>
      <c r="D60">
        <v>15215.311377550999</v>
      </c>
      <c r="E60" t="s">
        <v>68</v>
      </c>
      <c r="F60">
        <v>10995.45</v>
      </c>
      <c r="G60">
        <v>5719.1</v>
      </c>
      <c r="H60">
        <v>16714.55</v>
      </c>
      <c r="I60" t="s">
        <v>39</v>
      </c>
      <c r="J60" s="7">
        <v>367</v>
      </c>
      <c r="K60" t="s">
        <v>135</v>
      </c>
      <c r="L60">
        <v>147.83312013644601</v>
      </c>
      <c r="M60">
        <v>357.8</v>
      </c>
      <c r="N60">
        <v>208.25</v>
      </c>
      <c r="O60">
        <v>566.04999999999995</v>
      </c>
      <c r="P60">
        <v>382.89795918367298</v>
      </c>
      <c r="Q60" t="s">
        <v>125</v>
      </c>
      <c r="R60" t="s">
        <v>68</v>
      </c>
      <c r="S60" t="s">
        <v>136</v>
      </c>
      <c r="T60" t="s">
        <v>92</v>
      </c>
      <c r="U60" t="s">
        <v>93</v>
      </c>
      <c r="V60" t="s">
        <v>94</v>
      </c>
      <c r="W60" t="s">
        <v>65</v>
      </c>
      <c r="X60" t="s">
        <v>68</v>
      </c>
      <c r="Y60">
        <v>15041</v>
      </c>
      <c r="Z60" t="s">
        <v>76</v>
      </c>
      <c r="AA60" t="s">
        <v>96</v>
      </c>
      <c r="AC60" s="11">
        <v>104.75</v>
      </c>
      <c r="AD60" s="11">
        <v>104.75</v>
      </c>
      <c r="AE60" s="13">
        <v>104.75</v>
      </c>
      <c r="AF60" s="14">
        <v>0</v>
      </c>
      <c r="AG60" s="18">
        <v>44318</v>
      </c>
      <c r="AH60" t="s">
        <v>125</v>
      </c>
      <c r="AI60">
        <v>382.89795918367298</v>
      </c>
      <c r="AJ60" t="s">
        <v>135</v>
      </c>
      <c r="AK60" t="s">
        <v>68</v>
      </c>
    </row>
    <row r="61" spans="1:37">
      <c r="A61" s="8" t="s">
        <v>823</v>
      </c>
      <c r="B61">
        <v>6488.55</v>
      </c>
      <c r="C61">
        <v>18802</v>
      </c>
      <c r="D61">
        <v>15215.311377550999</v>
      </c>
      <c r="E61" t="s">
        <v>68</v>
      </c>
      <c r="F61">
        <v>10995.45</v>
      </c>
      <c r="G61">
        <v>5719.1</v>
      </c>
      <c r="H61">
        <v>16714.55</v>
      </c>
      <c r="I61" t="s">
        <v>39</v>
      </c>
      <c r="J61" s="7">
        <v>368</v>
      </c>
      <c r="K61" t="s">
        <v>138</v>
      </c>
      <c r="L61">
        <v>149.70967600343599</v>
      </c>
      <c r="M61">
        <v>307.39999999999998</v>
      </c>
      <c r="N61">
        <v>179.85</v>
      </c>
      <c r="O61">
        <v>487.25</v>
      </c>
      <c r="P61">
        <v>325.46326530612203</v>
      </c>
      <c r="Q61" t="s">
        <v>117</v>
      </c>
      <c r="R61" t="s">
        <v>68</v>
      </c>
      <c r="S61" t="s">
        <v>139</v>
      </c>
      <c r="T61" t="s">
        <v>92</v>
      </c>
      <c r="U61" t="s">
        <v>93</v>
      </c>
      <c r="V61" t="s">
        <v>94</v>
      </c>
      <c r="W61" t="s">
        <v>65</v>
      </c>
      <c r="X61" t="s">
        <v>68</v>
      </c>
      <c r="Y61">
        <v>15055</v>
      </c>
      <c r="Z61" t="s">
        <v>76</v>
      </c>
      <c r="AA61" t="s">
        <v>96</v>
      </c>
      <c r="AC61" s="11">
        <v>44.3</v>
      </c>
      <c r="AD61" s="11">
        <v>44.3</v>
      </c>
      <c r="AE61" s="13">
        <v>44.3</v>
      </c>
      <c r="AF61" s="14">
        <v>0</v>
      </c>
      <c r="AG61" s="18">
        <v>44318</v>
      </c>
      <c r="AH61" t="s">
        <v>117</v>
      </c>
      <c r="AI61">
        <v>325.46326530612203</v>
      </c>
      <c r="AJ61" t="s">
        <v>140</v>
      </c>
      <c r="AK61" t="s">
        <v>68</v>
      </c>
    </row>
    <row r="62" spans="1:37">
      <c r="A62" s="8" t="s">
        <v>824</v>
      </c>
      <c r="B62">
        <v>6488.55</v>
      </c>
      <c r="C62">
        <v>18802</v>
      </c>
      <c r="D62">
        <v>15215.311377550999</v>
      </c>
      <c r="E62" t="s">
        <v>68</v>
      </c>
      <c r="F62">
        <v>10995.45</v>
      </c>
      <c r="G62">
        <v>5719.1</v>
      </c>
      <c r="H62">
        <v>16714.55</v>
      </c>
      <c r="I62" t="s">
        <v>39</v>
      </c>
      <c r="J62" s="7">
        <v>368</v>
      </c>
      <c r="K62" t="s">
        <v>138</v>
      </c>
      <c r="L62">
        <v>149.70967600343599</v>
      </c>
      <c r="M62">
        <v>307.39999999999998</v>
      </c>
      <c r="N62">
        <v>179.85</v>
      </c>
      <c r="O62">
        <v>487.25</v>
      </c>
      <c r="P62">
        <v>325.46326530612203</v>
      </c>
      <c r="Q62" t="s">
        <v>117</v>
      </c>
      <c r="R62" t="s">
        <v>68</v>
      </c>
      <c r="S62" t="s">
        <v>141</v>
      </c>
      <c r="T62" t="s">
        <v>92</v>
      </c>
      <c r="U62" t="s">
        <v>93</v>
      </c>
      <c r="V62" t="s">
        <v>94</v>
      </c>
      <c r="W62" t="s">
        <v>65</v>
      </c>
      <c r="X62" t="s">
        <v>68</v>
      </c>
      <c r="Y62">
        <v>15014</v>
      </c>
      <c r="Z62" t="s">
        <v>76</v>
      </c>
      <c r="AA62" t="s">
        <v>96</v>
      </c>
      <c r="AB62" s="11">
        <v>93.25</v>
      </c>
      <c r="AC62" s="11">
        <v>0</v>
      </c>
      <c r="AD62" s="11">
        <v>93.25</v>
      </c>
      <c r="AE62" s="13">
        <v>93.25</v>
      </c>
      <c r="AF62" s="14">
        <v>0</v>
      </c>
      <c r="AG62" s="18">
        <v>44317</v>
      </c>
      <c r="AH62" t="s">
        <v>117</v>
      </c>
      <c r="AI62">
        <v>325.46326530612203</v>
      </c>
      <c r="AJ62" t="s">
        <v>142</v>
      </c>
      <c r="AK62" t="s">
        <v>68</v>
      </c>
    </row>
    <row r="63" spans="1:37">
      <c r="A63" s="8" t="s">
        <v>825</v>
      </c>
      <c r="B63">
        <v>6488.55</v>
      </c>
      <c r="C63">
        <v>18802</v>
      </c>
      <c r="D63">
        <v>15215.311377550999</v>
      </c>
      <c r="E63" t="s">
        <v>68</v>
      </c>
      <c r="F63">
        <v>10995.45</v>
      </c>
      <c r="G63">
        <v>5719.1</v>
      </c>
      <c r="H63">
        <v>16714.55</v>
      </c>
      <c r="I63" t="s">
        <v>39</v>
      </c>
      <c r="J63" s="7">
        <v>368</v>
      </c>
      <c r="K63" t="s">
        <v>138</v>
      </c>
      <c r="L63">
        <v>149.70967600343599</v>
      </c>
      <c r="M63">
        <v>307.39999999999998</v>
      </c>
      <c r="N63">
        <v>179.85</v>
      </c>
      <c r="O63">
        <v>487.25</v>
      </c>
      <c r="P63">
        <v>325.46326530612203</v>
      </c>
      <c r="Q63" t="s">
        <v>117</v>
      </c>
      <c r="R63" t="s">
        <v>68</v>
      </c>
      <c r="S63" t="s">
        <v>143</v>
      </c>
      <c r="T63" t="s">
        <v>92</v>
      </c>
      <c r="U63" t="s">
        <v>93</v>
      </c>
      <c r="V63" t="s">
        <v>94</v>
      </c>
      <c r="W63" t="s">
        <v>65</v>
      </c>
      <c r="X63" t="s">
        <v>144</v>
      </c>
      <c r="Y63">
        <v>15054</v>
      </c>
      <c r="Z63" t="s">
        <v>145</v>
      </c>
      <c r="AA63" t="s">
        <v>96</v>
      </c>
      <c r="AC63" s="11">
        <v>21.35</v>
      </c>
      <c r="AD63" s="11">
        <v>21.35</v>
      </c>
      <c r="AE63" s="13">
        <v>21.35</v>
      </c>
      <c r="AF63" s="14">
        <v>0</v>
      </c>
      <c r="AG63" s="18">
        <v>44318</v>
      </c>
      <c r="AH63" t="s">
        <v>117</v>
      </c>
      <c r="AI63">
        <v>325.46326530612203</v>
      </c>
      <c r="AJ63" t="s">
        <v>146</v>
      </c>
      <c r="AK63" t="s">
        <v>144</v>
      </c>
    </row>
    <row r="64" spans="1:37">
      <c r="A64" s="8" t="s">
        <v>826</v>
      </c>
      <c r="B64">
        <v>6488.55</v>
      </c>
      <c r="C64">
        <v>18802</v>
      </c>
      <c r="D64">
        <v>15215.311377550999</v>
      </c>
      <c r="E64" t="s">
        <v>68</v>
      </c>
      <c r="F64">
        <v>10995.45</v>
      </c>
      <c r="G64">
        <v>5719.1</v>
      </c>
      <c r="H64">
        <v>16714.55</v>
      </c>
      <c r="I64" t="s">
        <v>39</v>
      </c>
      <c r="J64" s="7">
        <v>368</v>
      </c>
      <c r="K64" t="s">
        <v>138</v>
      </c>
      <c r="L64">
        <v>149.70967600343599</v>
      </c>
      <c r="M64">
        <v>307.39999999999998</v>
      </c>
      <c r="N64">
        <v>179.85</v>
      </c>
      <c r="O64">
        <v>487.25</v>
      </c>
      <c r="P64">
        <v>325.46326530612203</v>
      </c>
      <c r="Q64" t="s">
        <v>117</v>
      </c>
      <c r="R64" t="s">
        <v>68</v>
      </c>
      <c r="S64" t="s">
        <v>143</v>
      </c>
      <c r="T64" t="s">
        <v>92</v>
      </c>
      <c r="U64" t="s">
        <v>93</v>
      </c>
      <c r="V64" t="s">
        <v>94</v>
      </c>
      <c r="W64" t="s">
        <v>65</v>
      </c>
      <c r="X64" t="s">
        <v>144</v>
      </c>
      <c r="Y64">
        <v>15054</v>
      </c>
      <c r="Z64" t="s">
        <v>145</v>
      </c>
      <c r="AA64" t="s">
        <v>96</v>
      </c>
      <c r="AB64" s="11">
        <v>11.75</v>
      </c>
      <c r="AC64" s="11">
        <v>0</v>
      </c>
      <c r="AD64" s="11">
        <v>11.75</v>
      </c>
      <c r="AE64" s="13">
        <v>11.75</v>
      </c>
      <c r="AF64" s="14">
        <v>0</v>
      </c>
      <c r="AG64" s="18">
        <v>44317</v>
      </c>
      <c r="AH64" t="s">
        <v>117</v>
      </c>
      <c r="AI64">
        <v>325.46326530612203</v>
      </c>
      <c r="AJ64" t="s">
        <v>146</v>
      </c>
      <c r="AK64" t="s">
        <v>144</v>
      </c>
    </row>
    <row r="65" spans="1:37">
      <c r="A65" s="8" t="s">
        <v>827</v>
      </c>
      <c r="B65">
        <v>6488.55</v>
      </c>
      <c r="C65">
        <v>18802</v>
      </c>
      <c r="D65">
        <v>15215.311377550999</v>
      </c>
      <c r="E65" t="s">
        <v>68</v>
      </c>
      <c r="F65">
        <v>10995.45</v>
      </c>
      <c r="G65">
        <v>5719.1</v>
      </c>
      <c r="H65">
        <v>16714.55</v>
      </c>
      <c r="I65" t="s">
        <v>39</v>
      </c>
      <c r="J65" s="7">
        <v>368</v>
      </c>
      <c r="K65" t="s">
        <v>138</v>
      </c>
      <c r="L65">
        <v>149.70967600343599</v>
      </c>
      <c r="M65">
        <v>307.39999999999998</v>
      </c>
      <c r="N65">
        <v>179.85</v>
      </c>
      <c r="O65">
        <v>487.25</v>
      </c>
      <c r="P65">
        <v>325.46326530612203</v>
      </c>
      <c r="Q65" t="s">
        <v>117</v>
      </c>
      <c r="R65" t="s">
        <v>68</v>
      </c>
      <c r="S65" t="s">
        <v>147</v>
      </c>
      <c r="T65" t="s">
        <v>92</v>
      </c>
      <c r="U65" t="s">
        <v>93</v>
      </c>
      <c r="V65" t="s">
        <v>94</v>
      </c>
      <c r="W65" t="s">
        <v>65</v>
      </c>
      <c r="X65" t="s">
        <v>68</v>
      </c>
      <c r="Y65">
        <v>15010</v>
      </c>
      <c r="Z65" t="s">
        <v>76</v>
      </c>
      <c r="AA65" t="s">
        <v>96</v>
      </c>
      <c r="AB65" s="11">
        <v>23.65</v>
      </c>
      <c r="AC65" s="11">
        <v>35.15</v>
      </c>
      <c r="AD65" s="11">
        <v>58.8</v>
      </c>
      <c r="AE65" s="13">
        <v>58.8</v>
      </c>
      <c r="AF65" s="14">
        <v>0</v>
      </c>
      <c r="AG65" s="18">
        <v>44317</v>
      </c>
      <c r="AH65" t="s">
        <v>117</v>
      </c>
      <c r="AI65">
        <v>325.46326530612203</v>
      </c>
      <c r="AJ65" t="s">
        <v>148</v>
      </c>
      <c r="AK65" t="s">
        <v>68</v>
      </c>
    </row>
    <row r="66" spans="1:37">
      <c r="A66" s="8" t="s">
        <v>828</v>
      </c>
      <c r="B66">
        <v>6488.55</v>
      </c>
      <c r="C66">
        <v>18802</v>
      </c>
      <c r="D66">
        <v>15215.311377550999</v>
      </c>
      <c r="E66" t="s">
        <v>68</v>
      </c>
      <c r="F66">
        <v>10995.45</v>
      </c>
      <c r="G66">
        <v>5719.1</v>
      </c>
      <c r="H66">
        <v>16714.55</v>
      </c>
      <c r="I66" t="s">
        <v>39</v>
      </c>
      <c r="J66" s="7">
        <v>368</v>
      </c>
      <c r="K66" t="s">
        <v>138</v>
      </c>
      <c r="L66">
        <v>149.70967600343599</v>
      </c>
      <c r="M66">
        <v>307.39999999999998</v>
      </c>
      <c r="N66">
        <v>179.85</v>
      </c>
      <c r="O66">
        <v>487.25</v>
      </c>
      <c r="P66">
        <v>325.46326530612203</v>
      </c>
      <c r="Q66" t="s">
        <v>117</v>
      </c>
      <c r="R66" t="s">
        <v>68</v>
      </c>
      <c r="S66" t="s">
        <v>149</v>
      </c>
      <c r="T66" t="s">
        <v>92</v>
      </c>
      <c r="U66" t="s">
        <v>93</v>
      </c>
      <c r="V66" t="s">
        <v>94</v>
      </c>
      <c r="W66" t="s">
        <v>65</v>
      </c>
      <c r="X66" t="s">
        <v>68</v>
      </c>
      <c r="Y66">
        <v>15074</v>
      </c>
      <c r="Z66" t="s">
        <v>76</v>
      </c>
      <c r="AA66" t="s">
        <v>96</v>
      </c>
      <c r="AC66" s="11">
        <v>43.95</v>
      </c>
      <c r="AD66" s="11">
        <v>43.95</v>
      </c>
      <c r="AE66" s="13">
        <v>43.95</v>
      </c>
      <c r="AF66" s="14">
        <v>0</v>
      </c>
      <c r="AG66" s="18">
        <v>44318</v>
      </c>
      <c r="AH66" t="s">
        <v>117</v>
      </c>
      <c r="AI66">
        <v>325.46326530612203</v>
      </c>
      <c r="AJ66" t="s">
        <v>150</v>
      </c>
      <c r="AK66" t="s">
        <v>68</v>
      </c>
    </row>
    <row r="67" spans="1:37">
      <c r="A67" s="8" t="s">
        <v>829</v>
      </c>
      <c r="B67">
        <v>6488.55</v>
      </c>
      <c r="C67">
        <v>18802</v>
      </c>
      <c r="D67">
        <v>15215.311377550999</v>
      </c>
      <c r="E67" t="s">
        <v>68</v>
      </c>
      <c r="F67">
        <v>10995.45</v>
      </c>
      <c r="G67">
        <v>5719.1</v>
      </c>
      <c r="H67">
        <v>16714.55</v>
      </c>
      <c r="I67" t="s">
        <v>39</v>
      </c>
      <c r="J67" s="7">
        <v>368</v>
      </c>
      <c r="K67" t="s">
        <v>138</v>
      </c>
      <c r="L67">
        <v>149.70967600343599</v>
      </c>
      <c r="M67">
        <v>307.39999999999998</v>
      </c>
      <c r="N67">
        <v>179.85</v>
      </c>
      <c r="O67">
        <v>487.25</v>
      </c>
      <c r="P67">
        <v>325.46326530612203</v>
      </c>
      <c r="Q67" t="s">
        <v>117</v>
      </c>
      <c r="R67" t="s">
        <v>68</v>
      </c>
      <c r="S67" t="s">
        <v>137</v>
      </c>
      <c r="T67" t="s">
        <v>92</v>
      </c>
      <c r="U67" t="s">
        <v>93</v>
      </c>
      <c r="V67" t="s">
        <v>94</v>
      </c>
      <c r="W67" t="s">
        <v>65</v>
      </c>
      <c r="X67" t="s">
        <v>68</v>
      </c>
      <c r="Y67">
        <v>15078</v>
      </c>
      <c r="Z67" t="s">
        <v>76</v>
      </c>
      <c r="AA67" t="s">
        <v>96</v>
      </c>
      <c r="AB67" s="11">
        <v>178.75</v>
      </c>
      <c r="AC67" s="11">
        <v>35.099999999999994</v>
      </c>
      <c r="AD67" s="11">
        <v>213.85</v>
      </c>
      <c r="AE67" s="13">
        <v>213.85</v>
      </c>
      <c r="AF67" s="14">
        <v>0</v>
      </c>
      <c r="AG67" s="18">
        <v>44318</v>
      </c>
      <c r="AH67" t="s">
        <v>117</v>
      </c>
      <c r="AI67">
        <v>325.46326530612203</v>
      </c>
      <c r="AJ67" t="s">
        <v>138</v>
      </c>
      <c r="AK67" t="s">
        <v>68</v>
      </c>
    </row>
    <row r="68" spans="1:37">
      <c r="A68" s="8" t="s">
        <v>830</v>
      </c>
      <c r="B68">
        <v>6488.55</v>
      </c>
      <c r="C68">
        <v>18802</v>
      </c>
      <c r="D68">
        <v>15215.311377550999</v>
      </c>
      <c r="E68" t="s">
        <v>68</v>
      </c>
      <c r="F68">
        <v>10995.45</v>
      </c>
      <c r="G68">
        <v>5719.1</v>
      </c>
      <c r="H68">
        <v>16714.55</v>
      </c>
      <c r="I68" t="s">
        <v>39</v>
      </c>
      <c r="J68" s="7">
        <v>369</v>
      </c>
      <c r="K68" t="s">
        <v>151</v>
      </c>
      <c r="L68">
        <v>4.2004228404931903</v>
      </c>
      <c r="M68">
        <v>19.3</v>
      </c>
      <c r="O68">
        <v>19.3</v>
      </c>
      <c r="P68">
        <v>459.47755102040799</v>
      </c>
      <c r="Q68" t="s">
        <v>152</v>
      </c>
      <c r="R68" t="s">
        <v>68</v>
      </c>
      <c r="S68" t="s">
        <v>153</v>
      </c>
      <c r="T68" t="s">
        <v>92</v>
      </c>
      <c r="U68" t="s">
        <v>93</v>
      </c>
      <c r="V68" t="s">
        <v>94</v>
      </c>
      <c r="W68" t="s">
        <v>65</v>
      </c>
      <c r="X68" t="s">
        <v>68</v>
      </c>
      <c r="Y68">
        <v>15109</v>
      </c>
      <c r="Z68" t="s">
        <v>76</v>
      </c>
      <c r="AA68" t="s">
        <v>96</v>
      </c>
      <c r="AB68" s="11">
        <v>19.3</v>
      </c>
      <c r="AC68" s="11">
        <v>0</v>
      </c>
      <c r="AD68" s="11">
        <v>19.3</v>
      </c>
      <c r="AE68" s="13">
        <v>19.3</v>
      </c>
      <c r="AF68" s="14">
        <v>0</v>
      </c>
      <c r="AG68" s="18">
        <v>44318</v>
      </c>
      <c r="AH68" t="s">
        <v>152</v>
      </c>
      <c r="AI68">
        <v>459.47755102040799</v>
      </c>
      <c r="AJ68" t="s">
        <v>151</v>
      </c>
      <c r="AK68" t="s">
        <v>68</v>
      </c>
    </row>
    <row r="69" spans="1:37">
      <c r="A69" s="8" t="s">
        <v>831</v>
      </c>
      <c r="B69">
        <v>6488.55</v>
      </c>
      <c r="C69">
        <v>18802</v>
      </c>
      <c r="D69">
        <v>15215.311377550999</v>
      </c>
      <c r="E69" t="s">
        <v>68</v>
      </c>
      <c r="F69">
        <v>10995.45</v>
      </c>
      <c r="G69">
        <v>5719.1</v>
      </c>
      <c r="H69">
        <v>16714.55</v>
      </c>
      <c r="I69" t="s">
        <v>39</v>
      </c>
      <c r="J69" s="7">
        <v>474</v>
      </c>
      <c r="K69" t="s">
        <v>154</v>
      </c>
      <c r="L69">
        <v>122.83503819369101</v>
      </c>
      <c r="M69">
        <v>362.45</v>
      </c>
      <c r="N69">
        <v>136.9</v>
      </c>
      <c r="O69">
        <v>499.35</v>
      </c>
      <c r="P69">
        <v>406.52081632653</v>
      </c>
      <c r="Q69" t="s">
        <v>70</v>
      </c>
      <c r="R69" t="s">
        <v>68</v>
      </c>
      <c r="S69" t="s">
        <v>155</v>
      </c>
      <c r="T69" t="s">
        <v>72</v>
      </c>
      <c r="U69" t="s">
        <v>73</v>
      </c>
      <c r="V69" t="s">
        <v>74</v>
      </c>
      <c r="W69" t="s">
        <v>75</v>
      </c>
      <c r="X69" t="s">
        <v>68</v>
      </c>
      <c r="Y69">
        <v>15053</v>
      </c>
      <c r="Z69" t="s">
        <v>76</v>
      </c>
      <c r="AA69" t="s">
        <v>77</v>
      </c>
      <c r="AB69" s="11">
        <v>27.05</v>
      </c>
      <c r="AC69" s="11">
        <v>0</v>
      </c>
      <c r="AD69" s="11">
        <v>27.05</v>
      </c>
      <c r="AE69" s="13">
        <v>27.05</v>
      </c>
      <c r="AF69" s="14">
        <v>0</v>
      </c>
      <c r="AG69" s="18">
        <v>44317</v>
      </c>
      <c r="AH69" t="s">
        <v>70</v>
      </c>
      <c r="AI69">
        <v>406.52081632653</v>
      </c>
      <c r="AJ69" t="s">
        <v>154</v>
      </c>
      <c r="AK69" t="s">
        <v>68</v>
      </c>
    </row>
    <row r="70" spans="1:37">
      <c r="A70" s="8" t="s">
        <v>832</v>
      </c>
      <c r="B70">
        <v>6488.55</v>
      </c>
      <c r="C70">
        <v>18802</v>
      </c>
      <c r="D70">
        <v>15215.311377550999</v>
      </c>
      <c r="E70" t="s">
        <v>68</v>
      </c>
      <c r="F70">
        <v>10995.45</v>
      </c>
      <c r="G70">
        <v>5719.1</v>
      </c>
      <c r="H70">
        <v>16714.55</v>
      </c>
      <c r="I70" t="s">
        <v>39</v>
      </c>
      <c r="J70" s="7">
        <v>474</v>
      </c>
      <c r="K70" t="s">
        <v>154</v>
      </c>
      <c r="L70">
        <v>122.83503819369101</v>
      </c>
      <c r="M70">
        <v>362.45</v>
      </c>
      <c r="N70">
        <v>136.9</v>
      </c>
      <c r="O70">
        <v>499.35</v>
      </c>
      <c r="P70">
        <v>406.52081632653</v>
      </c>
      <c r="Q70" t="s">
        <v>70</v>
      </c>
      <c r="R70" t="s">
        <v>68</v>
      </c>
      <c r="S70" t="s">
        <v>155</v>
      </c>
      <c r="T70" t="s">
        <v>72</v>
      </c>
      <c r="U70" t="s">
        <v>73</v>
      </c>
      <c r="V70" t="s">
        <v>74</v>
      </c>
      <c r="W70" t="s">
        <v>75</v>
      </c>
      <c r="X70" t="s">
        <v>68</v>
      </c>
      <c r="Y70">
        <v>14916</v>
      </c>
      <c r="Z70" t="s">
        <v>76</v>
      </c>
      <c r="AA70" t="s">
        <v>77</v>
      </c>
      <c r="AB70" s="11">
        <v>73.099999999999994</v>
      </c>
      <c r="AC70" s="11">
        <v>0</v>
      </c>
      <c r="AD70" s="11">
        <v>73.099999999999994</v>
      </c>
      <c r="AE70" s="13">
        <v>73.099999999999994</v>
      </c>
      <c r="AF70" s="14">
        <v>0</v>
      </c>
      <c r="AG70" s="18">
        <v>44318</v>
      </c>
      <c r="AH70" t="s">
        <v>70</v>
      </c>
      <c r="AI70">
        <v>406.52081632653</v>
      </c>
      <c r="AJ70" t="s">
        <v>154</v>
      </c>
      <c r="AK70" t="s">
        <v>68</v>
      </c>
    </row>
    <row r="71" spans="1:37">
      <c r="A71" s="8" t="s">
        <v>833</v>
      </c>
      <c r="B71">
        <v>6488.55</v>
      </c>
      <c r="C71">
        <v>18802</v>
      </c>
      <c r="D71">
        <v>15215.311377550999</v>
      </c>
      <c r="E71" t="s">
        <v>68</v>
      </c>
      <c r="F71">
        <v>10995.45</v>
      </c>
      <c r="G71">
        <v>5719.1</v>
      </c>
      <c r="H71">
        <v>16714.55</v>
      </c>
      <c r="I71" t="s">
        <v>39</v>
      </c>
      <c r="J71" s="7">
        <v>474</v>
      </c>
      <c r="K71" t="s">
        <v>154</v>
      </c>
      <c r="L71">
        <v>122.83503819369101</v>
      </c>
      <c r="M71">
        <v>362.45</v>
      </c>
      <c r="N71">
        <v>136.9</v>
      </c>
      <c r="O71">
        <v>499.35</v>
      </c>
      <c r="P71">
        <v>406.52081632653</v>
      </c>
      <c r="Q71" t="s">
        <v>70</v>
      </c>
      <c r="R71" t="s">
        <v>68</v>
      </c>
      <c r="S71" t="s">
        <v>155</v>
      </c>
      <c r="T71" t="s">
        <v>72</v>
      </c>
      <c r="U71" t="s">
        <v>73</v>
      </c>
      <c r="V71" t="s">
        <v>74</v>
      </c>
      <c r="W71" t="s">
        <v>75</v>
      </c>
      <c r="X71" t="s">
        <v>68</v>
      </c>
      <c r="Y71">
        <v>15053</v>
      </c>
      <c r="Z71" t="s">
        <v>76</v>
      </c>
      <c r="AA71" t="s">
        <v>77</v>
      </c>
      <c r="AC71" s="11">
        <v>27.3</v>
      </c>
      <c r="AD71" s="11">
        <v>27.3</v>
      </c>
      <c r="AE71" s="13">
        <v>27.3</v>
      </c>
      <c r="AF71" s="14">
        <v>0</v>
      </c>
      <c r="AG71" s="18">
        <v>44318</v>
      </c>
      <c r="AH71" t="s">
        <v>70</v>
      </c>
      <c r="AI71">
        <v>406.52081632653</v>
      </c>
      <c r="AJ71" t="s">
        <v>154</v>
      </c>
      <c r="AK71" t="s">
        <v>68</v>
      </c>
    </row>
    <row r="72" spans="1:37">
      <c r="A72" s="8" t="s">
        <v>834</v>
      </c>
      <c r="B72">
        <v>6488.55</v>
      </c>
      <c r="C72">
        <v>18802</v>
      </c>
      <c r="D72">
        <v>15215.311377550999</v>
      </c>
      <c r="E72" t="s">
        <v>68</v>
      </c>
      <c r="F72">
        <v>10995.45</v>
      </c>
      <c r="G72">
        <v>5719.1</v>
      </c>
      <c r="H72">
        <v>16714.55</v>
      </c>
      <c r="I72" t="s">
        <v>39</v>
      </c>
      <c r="J72" s="7">
        <v>474</v>
      </c>
      <c r="K72" t="s">
        <v>154</v>
      </c>
      <c r="L72">
        <v>122.83503819369101</v>
      </c>
      <c r="M72">
        <v>362.45</v>
      </c>
      <c r="N72">
        <v>136.9</v>
      </c>
      <c r="O72">
        <v>499.35</v>
      </c>
      <c r="P72">
        <v>406.52081632653</v>
      </c>
      <c r="Q72" t="s">
        <v>70</v>
      </c>
      <c r="R72" t="s">
        <v>68</v>
      </c>
      <c r="S72" t="s">
        <v>155</v>
      </c>
      <c r="T72" t="s">
        <v>72</v>
      </c>
      <c r="U72" t="s">
        <v>73</v>
      </c>
      <c r="V72" t="s">
        <v>74</v>
      </c>
      <c r="W72" t="s">
        <v>75</v>
      </c>
      <c r="X72" t="s">
        <v>68</v>
      </c>
      <c r="Y72">
        <v>14916</v>
      </c>
      <c r="Z72" t="s">
        <v>76</v>
      </c>
      <c r="AA72" t="s">
        <v>77</v>
      </c>
      <c r="AB72" s="11">
        <v>116.55</v>
      </c>
      <c r="AC72" s="11">
        <v>109.60000000000001</v>
      </c>
      <c r="AD72" s="11">
        <v>226.15</v>
      </c>
      <c r="AE72" s="13">
        <v>226.15</v>
      </c>
      <c r="AF72" s="14">
        <v>0</v>
      </c>
      <c r="AG72" s="18">
        <v>44317</v>
      </c>
      <c r="AH72" t="s">
        <v>70</v>
      </c>
      <c r="AI72">
        <v>406.52081632653</v>
      </c>
      <c r="AJ72" t="s">
        <v>154</v>
      </c>
      <c r="AK72" t="s">
        <v>68</v>
      </c>
    </row>
    <row r="73" spans="1:37">
      <c r="A73" s="8" t="s">
        <v>835</v>
      </c>
      <c r="B73">
        <v>6488.55</v>
      </c>
      <c r="C73">
        <v>18802</v>
      </c>
      <c r="D73">
        <v>15215.311377550999</v>
      </c>
      <c r="E73" t="s">
        <v>68</v>
      </c>
      <c r="F73">
        <v>10995.45</v>
      </c>
      <c r="G73">
        <v>5719.1</v>
      </c>
      <c r="H73">
        <v>16714.55</v>
      </c>
      <c r="I73" t="s">
        <v>39</v>
      </c>
      <c r="J73" s="7">
        <v>474</v>
      </c>
      <c r="K73" t="s">
        <v>154</v>
      </c>
      <c r="L73">
        <v>122.83503819369101</v>
      </c>
      <c r="M73">
        <v>362.45</v>
      </c>
      <c r="N73">
        <v>136.9</v>
      </c>
      <c r="O73">
        <v>499.35</v>
      </c>
      <c r="P73">
        <v>406.52081632653</v>
      </c>
      <c r="Q73" t="s">
        <v>70</v>
      </c>
      <c r="R73" t="s">
        <v>68</v>
      </c>
      <c r="S73" t="s">
        <v>71</v>
      </c>
      <c r="T73" t="s">
        <v>72</v>
      </c>
      <c r="U73" t="s">
        <v>73</v>
      </c>
      <c r="V73" t="s">
        <v>74</v>
      </c>
      <c r="W73" t="s">
        <v>75</v>
      </c>
      <c r="X73" t="s">
        <v>68</v>
      </c>
      <c r="Y73">
        <v>15070</v>
      </c>
      <c r="Z73" t="s">
        <v>76</v>
      </c>
      <c r="AA73" t="s">
        <v>77</v>
      </c>
      <c r="AB73" s="11">
        <v>145.75</v>
      </c>
      <c r="AC73" s="11">
        <v>0</v>
      </c>
      <c r="AD73" s="11">
        <v>145.75</v>
      </c>
      <c r="AE73" s="13">
        <v>145.75</v>
      </c>
      <c r="AF73" s="14">
        <v>0</v>
      </c>
      <c r="AG73" s="18">
        <v>44318</v>
      </c>
      <c r="AH73" t="s">
        <v>70</v>
      </c>
      <c r="AI73">
        <v>406.52081632653</v>
      </c>
      <c r="AJ73" t="s">
        <v>69</v>
      </c>
      <c r="AK73" t="s">
        <v>68</v>
      </c>
    </row>
    <row r="74" spans="1:37">
      <c r="A74" s="8" t="s">
        <v>836</v>
      </c>
      <c r="B74">
        <v>6488.55</v>
      </c>
      <c r="C74">
        <v>18802</v>
      </c>
      <c r="D74">
        <v>15215.311377550999</v>
      </c>
      <c r="E74" t="s">
        <v>68</v>
      </c>
      <c r="F74">
        <v>10995.45</v>
      </c>
      <c r="G74">
        <v>5719.1</v>
      </c>
      <c r="H74">
        <v>16714.55</v>
      </c>
      <c r="I74" t="s">
        <v>39</v>
      </c>
      <c r="J74" s="7">
        <v>475</v>
      </c>
      <c r="K74" t="s">
        <v>69</v>
      </c>
      <c r="L74">
        <v>147.83990778894201</v>
      </c>
      <c r="M74">
        <v>360.5</v>
      </c>
      <c r="N74">
        <v>240.5</v>
      </c>
      <c r="O74">
        <v>601</v>
      </c>
      <c r="P74">
        <v>406.52081632653</v>
      </c>
      <c r="Q74" t="s">
        <v>70</v>
      </c>
      <c r="R74" t="s">
        <v>68</v>
      </c>
      <c r="S74" t="s">
        <v>71</v>
      </c>
      <c r="T74" t="s">
        <v>72</v>
      </c>
      <c r="U74" t="s">
        <v>73</v>
      </c>
      <c r="V74" t="s">
        <v>74</v>
      </c>
      <c r="W74" t="s">
        <v>75</v>
      </c>
      <c r="X74" t="s">
        <v>68</v>
      </c>
      <c r="Y74">
        <v>15081</v>
      </c>
      <c r="Z74" t="s">
        <v>76</v>
      </c>
      <c r="AA74" t="s">
        <v>77</v>
      </c>
      <c r="AB74" s="11">
        <v>173.35</v>
      </c>
      <c r="AC74" s="11">
        <v>0</v>
      </c>
      <c r="AD74" s="11">
        <v>173.35</v>
      </c>
      <c r="AE74" s="13">
        <v>173.35</v>
      </c>
      <c r="AF74" s="14">
        <v>0</v>
      </c>
      <c r="AG74" s="18">
        <v>44318</v>
      </c>
      <c r="AH74" t="s">
        <v>70</v>
      </c>
      <c r="AI74">
        <v>406.52081632653</v>
      </c>
      <c r="AJ74" t="s">
        <v>69</v>
      </c>
      <c r="AK74" t="s">
        <v>68</v>
      </c>
    </row>
    <row r="75" spans="1:37">
      <c r="A75" s="8" t="s">
        <v>837</v>
      </c>
      <c r="B75">
        <v>6488.55</v>
      </c>
      <c r="C75">
        <v>18802</v>
      </c>
      <c r="D75">
        <v>15215.311377550999</v>
      </c>
      <c r="E75" t="s">
        <v>68</v>
      </c>
      <c r="F75">
        <v>10995.45</v>
      </c>
      <c r="G75">
        <v>5719.1</v>
      </c>
      <c r="H75">
        <v>16714.55</v>
      </c>
      <c r="I75" t="s">
        <v>39</v>
      </c>
      <c r="J75" s="7">
        <v>475</v>
      </c>
      <c r="K75" t="s">
        <v>69</v>
      </c>
      <c r="L75">
        <v>147.83990778894201</v>
      </c>
      <c r="M75">
        <v>360.5</v>
      </c>
      <c r="N75">
        <v>240.5</v>
      </c>
      <c r="O75">
        <v>601</v>
      </c>
      <c r="P75">
        <v>406.52081632653</v>
      </c>
      <c r="Q75" t="s">
        <v>70</v>
      </c>
      <c r="R75" t="s">
        <v>68</v>
      </c>
      <c r="S75" t="s">
        <v>71</v>
      </c>
      <c r="T75" t="s">
        <v>72</v>
      </c>
      <c r="U75" t="s">
        <v>73</v>
      </c>
      <c r="V75" t="s">
        <v>74</v>
      </c>
      <c r="W75" t="s">
        <v>75</v>
      </c>
      <c r="X75" t="s">
        <v>68</v>
      </c>
      <c r="Y75">
        <v>14987</v>
      </c>
      <c r="Z75" t="s">
        <v>76</v>
      </c>
      <c r="AA75" t="s">
        <v>77</v>
      </c>
      <c r="AC75" s="11">
        <v>139.94999999999999</v>
      </c>
      <c r="AD75" s="11">
        <v>139.94999999999999</v>
      </c>
      <c r="AE75" s="13">
        <v>139.94999999999999</v>
      </c>
      <c r="AF75" s="14">
        <v>0</v>
      </c>
      <c r="AG75" s="18">
        <v>44318</v>
      </c>
      <c r="AH75" t="s">
        <v>70</v>
      </c>
      <c r="AI75">
        <v>406.52081632653</v>
      </c>
      <c r="AJ75" t="s">
        <v>69</v>
      </c>
      <c r="AK75" t="s">
        <v>68</v>
      </c>
    </row>
    <row r="76" spans="1:37">
      <c r="A76" s="8" t="s">
        <v>838</v>
      </c>
      <c r="B76">
        <v>6488.55</v>
      </c>
      <c r="C76">
        <v>18802</v>
      </c>
      <c r="D76">
        <v>15215.311377550999</v>
      </c>
      <c r="E76" t="s">
        <v>68</v>
      </c>
      <c r="F76">
        <v>10995.45</v>
      </c>
      <c r="G76">
        <v>5719.1</v>
      </c>
      <c r="H76">
        <v>16714.55</v>
      </c>
      <c r="I76" t="s">
        <v>39</v>
      </c>
      <c r="J76" s="7">
        <v>475</v>
      </c>
      <c r="K76" t="s">
        <v>69</v>
      </c>
      <c r="L76">
        <v>147.83990778894201</v>
      </c>
      <c r="M76">
        <v>360.5</v>
      </c>
      <c r="N76">
        <v>240.5</v>
      </c>
      <c r="O76">
        <v>601</v>
      </c>
      <c r="P76">
        <v>406.52081632653</v>
      </c>
      <c r="Q76" t="s">
        <v>70</v>
      </c>
      <c r="R76" t="s">
        <v>68</v>
      </c>
      <c r="S76" t="s">
        <v>71</v>
      </c>
      <c r="T76" t="s">
        <v>72</v>
      </c>
      <c r="U76" t="s">
        <v>73</v>
      </c>
      <c r="V76" t="s">
        <v>74</v>
      </c>
      <c r="W76" t="s">
        <v>75</v>
      </c>
      <c r="X76" t="s">
        <v>68</v>
      </c>
      <c r="Y76">
        <v>14987</v>
      </c>
      <c r="Z76" t="s">
        <v>76</v>
      </c>
      <c r="AA76" t="s">
        <v>77</v>
      </c>
      <c r="AB76" s="11">
        <v>187.15</v>
      </c>
      <c r="AC76" s="11">
        <v>100.54999999999998</v>
      </c>
      <c r="AD76" s="11">
        <v>287.7</v>
      </c>
      <c r="AE76" s="13">
        <v>287.7</v>
      </c>
      <c r="AF76" s="14">
        <v>0</v>
      </c>
      <c r="AG76" s="18">
        <v>44317</v>
      </c>
      <c r="AH76" t="s">
        <v>70</v>
      </c>
      <c r="AI76">
        <v>406.52081632653</v>
      </c>
      <c r="AJ76" t="s">
        <v>69</v>
      </c>
      <c r="AK76" t="s">
        <v>68</v>
      </c>
    </row>
    <row r="77" spans="1:37">
      <c r="A77" s="8" t="s">
        <v>839</v>
      </c>
      <c r="B77">
        <v>6488.55</v>
      </c>
      <c r="C77">
        <v>18802</v>
      </c>
      <c r="D77">
        <v>15215.311377550999</v>
      </c>
      <c r="E77" t="s">
        <v>68</v>
      </c>
      <c r="F77">
        <v>10995.45</v>
      </c>
      <c r="G77">
        <v>5719.1</v>
      </c>
      <c r="H77">
        <v>16714.55</v>
      </c>
      <c r="I77" t="s">
        <v>39</v>
      </c>
      <c r="J77" s="7">
        <v>478</v>
      </c>
      <c r="K77" t="s">
        <v>88</v>
      </c>
      <c r="L77">
        <v>185.49328429804899</v>
      </c>
      <c r="M77">
        <v>440.25</v>
      </c>
      <c r="N77">
        <v>270</v>
      </c>
      <c r="O77">
        <v>710.25</v>
      </c>
      <c r="P77">
        <v>382.89795918367298</v>
      </c>
      <c r="Q77" t="s">
        <v>89</v>
      </c>
      <c r="R77" t="s">
        <v>90</v>
      </c>
      <c r="S77" t="s">
        <v>91</v>
      </c>
      <c r="T77" t="s">
        <v>92</v>
      </c>
      <c r="U77" t="s">
        <v>93</v>
      </c>
      <c r="V77" t="s">
        <v>94</v>
      </c>
      <c r="W77" t="s">
        <v>47</v>
      </c>
      <c r="X77" t="s">
        <v>90</v>
      </c>
      <c r="Y77">
        <v>14937</v>
      </c>
      <c r="Z77" t="s">
        <v>95</v>
      </c>
      <c r="AA77" t="s">
        <v>96</v>
      </c>
      <c r="AB77" s="11">
        <v>200.8</v>
      </c>
      <c r="AC77" s="11">
        <v>155.05000000000001</v>
      </c>
      <c r="AD77" s="11">
        <v>355.85</v>
      </c>
      <c r="AE77" s="13">
        <v>355.85</v>
      </c>
      <c r="AF77" s="14">
        <v>0</v>
      </c>
      <c r="AG77" s="18">
        <v>44318</v>
      </c>
      <c r="AH77" t="s">
        <v>89</v>
      </c>
      <c r="AI77">
        <v>382.89795918367298</v>
      </c>
      <c r="AJ77" t="s">
        <v>88</v>
      </c>
      <c r="AK77" t="s">
        <v>90</v>
      </c>
    </row>
    <row r="78" spans="1:37">
      <c r="A78" s="8" t="s">
        <v>840</v>
      </c>
      <c r="B78">
        <v>6488.55</v>
      </c>
      <c r="C78">
        <v>18802</v>
      </c>
      <c r="D78">
        <v>15215.311377550999</v>
      </c>
      <c r="E78" t="s">
        <v>68</v>
      </c>
      <c r="F78">
        <v>10995.45</v>
      </c>
      <c r="G78">
        <v>5719.1</v>
      </c>
      <c r="H78">
        <v>16714.55</v>
      </c>
      <c r="I78" t="s">
        <v>39</v>
      </c>
      <c r="J78" s="7">
        <v>478</v>
      </c>
      <c r="K78" t="s">
        <v>88</v>
      </c>
      <c r="L78">
        <v>185.49328429804899</v>
      </c>
      <c r="M78">
        <v>440.25</v>
      </c>
      <c r="N78">
        <v>270</v>
      </c>
      <c r="O78">
        <v>710.25</v>
      </c>
      <c r="P78">
        <v>382.89795918367298</v>
      </c>
      <c r="Q78" t="s">
        <v>89</v>
      </c>
      <c r="R78" t="s">
        <v>90</v>
      </c>
      <c r="S78" t="s">
        <v>91</v>
      </c>
      <c r="T78" t="s">
        <v>92</v>
      </c>
      <c r="U78" t="s">
        <v>93</v>
      </c>
      <c r="V78" t="s">
        <v>94</v>
      </c>
      <c r="W78" t="s">
        <v>47</v>
      </c>
      <c r="X78" t="s">
        <v>90</v>
      </c>
      <c r="Y78">
        <v>14937</v>
      </c>
      <c r="Z78" t="s">
        <v>95</v>
      </c>
      <c r="AA78" t="s">
        <v>96</v>
      </c>
      <c r="AB78" s="11">
        <v>239.45</v>
      </c>
      <c r="AC78" s="11">
        <v>114.94999999999999</v>
      </c>
      <c r="AD78" s="11">
        <v>354.4</v>
      </c>
      <c r="AE78" s="13">
        <v>354.4</v>
      </c>
      <c r="AF78" s="14">
        <v>0</v>
      </c>
      <c r="AG78" s="18">
        <v>44317</v>
      </c>
      <c r="AH78" t="s">
        <v>89</v>
      </c>
      <c r="AI78">
        <v>382.89795918367298</v>
      </c>
      <c r="AJ78" t="s">
        <v>88</v>
      </c>
      <c r="AK78" t="s">
        <v>90</v>
      </c>
    </row>
    <row r="79" spans="1:37">
      <c r="A79" s="8" t="s">
        <v>841</v>
      </c>
      <c r="B79">
        <v>6488.55</v>
      </c>
      <c r="C79">
        <v>18802</v>
      </c>
      <c r="D79">
        <v>15215.311377550999</v>
      </c>
      <c r="E79" t="s">
        <v>68</v>
      </c>
      <c r="F79">
        <v>10995.45</v>
      </c>
      <c r="G79">
        <v>5719.1</v>
      </c>
      <c r="H79">
        <v>16714.55</v>
      </c>
      <c r="I79" t="s">
        <v>39</v>
      </c>
      <c r="J79" s="7">
        <v>479</v>
      </c>
      <c r="K79" t="s">
        <v>100</v>
      </c>
      <c r="L79">
        <v>185.127651636286</v>
      </c>
      <c r="M79">
        <v>415.7</v>
      </c>
      <c r="N79">
        <v>293.14999999999998</v>
      </c>
      <c r="O79">
        <v>708.85</v>
      </c>
      <c r="P79">
        <v>382.89795918367298</v>
      </c>
      <c r="Q79" t="s">
        <v>101</v>
      </c>
      <c r="R79" t="s">
        <v>90</v>
      </c>
      <c r="S79" t="s">
        <v>102</v>
      </c>
      <c r="T79" t="s">
        <v>92</v>
      </c>
      <c r="U79" t="s">
        <v>93</v>
      </c>
      <c r="V79" t="s">
        <v>94</v>
      </c>
      <c r="W79" t="s">
        <v>56</v>
      </c>
      <c r="X79" t="s">
        <v>90</v>
      </c>
      <c r="Y79">
        <v>14901</v>
      </c>
      <c r="Z79" t="s">
        <v>95</v>
      </c>
      <c r="AA79" t="s">
        <v>96</v>
      </c>
      <c r="AC79" s="11">
        <v>122</v>
      </c>
      <c r="AD79" s="11">
        <v>122</v>
      </c>
      <c r="AE79" s="13">
        <v>122</v>
      </c>
      <c r="AF79" s="14">
        <v>0</v>
      </c>
      <c r="AG79" s="18">
        <v>44317</v>
      </c>
      <c r="AH79" t="s">
        <v>101</v>
      </c>
      <c r="AI79">
        <v>382.89795918367298</v>
      </c>
      <c r="AJ79" t="s">
        <v>100</v>
      </c>
      <c r="AK79" t="s">
        <v>90</v>
      </c>
    </row>
    <row r="80" spans="1:37">
      <c r="A80" s="8" t="s">
        <v>842</v>
      </c>
      <c r="B80">
        <v>6488.55</v>
      </c>
      <c r="C80">
        <v>18802</v>
      </c>
      <c r="D80">
        <v>15215.311377550999</v>
      </c>
      <c r="E80" t="s">
        <v>68</v>
      </c>
      <c r="F80">
        <v>10995.45</v>
      </c>
      <c r="G80">
        <v>5719.1</v>
      </c>
      <c r="H80">
        <v>16714.55</v>
      </c>
      <c r="I80" t="s">
        <v>39</v>
      </c>
      <c r="J80" s="7">
        <v>479</v>
      </c>
      <c r="K80" t="s">
        <v>100</v>
      </c>
      <c r="L80">
        <v>185.127651636286</v>
      </c>
      <c r="M80">
        <v>415.7</v>
      </c>
      <c r="N80">
        <v>293.14999999999998</v>
      </c>
      <c r="O80">
        <v>708.85</v>
      </c>
      <c r="P80">
        <v>382.89795918367298</v>
      </c>
      <c r="Q80" t="s">
        <v>101</v>
      </c>
      <c r="R80" t="s">
        <v>90</v>
      </c>
      <c r="S80" t="s">
        <v>102</v>
      </c>
      <c r="T80" t="s">
        <v>92</v>
      </c>
      <c r="U80" t="s">
        <v>93</v>
      </c>
      <c r="V80" t="s">
        <v>94</v>
      </c>
      <c r="W80" t="s">
        <v>56</v>
      </c>
      <c r="X80" t="s">
        <v>90</v>
      </c>
      <c r="Y80">
        <v>15023</v>
      </c>
      <c r="Z80" t="s">
        <v>95</v>
      </c>
      <c r="AA80" t="s">
        <v>96</v>
      </c>
      <c r="AB80" s="11">
        <v>186.05</v>
      </c>
      <c r="AC80" s="11">
        <v>171.14999999999998</v>
      </c>
      <c r="AD80" s="11">
        <v>357.2</v>
      </c>
      <c r="AE80" s="13">
        <v>357.2</v>
      </c>
      <c r="AF80" s="14">
        <v>0</v>
      </c>
      <c r="AG80" s="18">
        <v>44318</v>
      </c>
      <c r="AH80" t="s">
        <v>101</v>
      </c>
      <c r="AI80">
        <v>382.89795918367298</v>
      </c>
      <c r="AJ80" t="s">
        <v>100</v>
      </c>
      <c r="AK80" t="s">
        <v>90</v>
      </c>
    </row>
    <row r="81" spans="1:37">
      <c r="A81" s="8" t="s">
        <v>843</v>
      </c>
      <c r="B81">
        <v>6488.55</v>
      </c>
      <c r="C81">
        <v>18802</v>
      </c>
      <c r="D81">
        <v>15215.311377550999</v>
      </c>
      <c r="E81" t="s">
        <v>68</v>
      </c>
      <c r="F81">
        <v>10995.45</v>
      </c>
      <c r="G81">
        <v>5719.1</v>
      </c>
      <c r="H81">
        <v>16714.55</v>
      </c>
      <c r="I81" t="s">
        <v>39</v>
      </c>
      <c r="J81" s="7">
        <v>479</v>
      </c>
      <c r="K81" t="s">
        <v>100</v>
      </c>
      <c r="L81">
        <v>185.127651636286</v>
      </c>
      <c r="M81">
        <v>415.7</v>
      </c>
      <c r="N81">
        <v>293.14999999999998</v>
      </c>
      <c r="O81">
        <v>708.85</v>
      </c>
      <c r="P81">
        <v>382.89795918367298</v>
      </c>
      <c r="Q81" t="s">
        <v>101</v>
      </c>
      <c r="R81" t="s">
        <v>90</v>
      </c>
      <c r="S81" t="s">
        <v>102</v>
      </c>
      <c r="T81" t="s">
        <v>92</v>
      </c>
      <c r="U81" t="s">
        <v>93</v>
      </c>
      <c r="V81" t="s">
        <v>94</v>
      </c>
      <c r="W81" t="s">
        <v>56</v>
      </c>
      <c r="X81" t="s">
        <v>90</v>
      </c>
      <c r="Y81">
        <v>15023</v>
      </c>
      <c r="Z81" t="s">
        <v>95</v>
      </c>
      <c r="AA81" t="s">
        <v>96</v>
      </c>
      <c r="AB81" s="11">
        <v>229.65</v>
      </c>
      <c r="AC81" s="11">
        <v>0</v>
      </c>
      <c r="AD81" s="11">
        <v>229.65</v>
      </c>
      <c r="AE81" s="13">
        <v>229.65</v>
      </c>
      <c r="AF81" s="14">
        <v>0</v>
      </c>
      <c r="AG81" s="18">
        <v>44317</v>
      </c>
      <c r="AH81" t="s">
        <v>101</v>
      </c>
      <c r="AI81">
        <v>382.89795918367298</v>
      </c>
      <c r="AJ81" t="s">
        <v>100</v>
      </c>
      <c r="AK81" t="s">
        <v>90</v>
      </c>
    </row>
    <row r="82" spans="1:37">
      <c r="A82" s="8" t="s">
        <v>844</v>
      </c>
      <c r="B82">
        <v>6488.55</v>
      </c>
      <c r="C82">
        <v>18802</v>
      </c>
      <c r="D82">
        <v>15215.311377550999</v>
      </c>
      <c r="E82" t="s">
        <v>68</v>
      </c>
      <c r="F82">
        <v>10995.45</v>
      </c>
      <c r="G82">
        <v>5719.1</v>
      </c>
      <c r="H82">
        <v>16714.55</v>
      </c>
      <c r="I82" t="s">
        <v>39</v>
      </c>
      <c r="J82" s="7">
        <v>480</v>
      </c>
      <c r="K82" t="s">
        <v>154</v>
      </c>
      <c r="L82">
        <v>181.58479722402899</v>
      </c>
      <c r="M82">
        <v>358.2</v>
      </c>
      <c r="N82">
        <v>256.95</v>
      </c>
      <c r="O82">
        <v>615.15</v>
      </c>
      <c r="P82">
        <v>338.76734693877501</v>
      </c>
      <c r="Q82" t="s">
        <v>70</v>
      </c>
      <c r="R82" t="s">
        <v>68</v>
      </c>
      <c r="S82" t="s">
        <v>155</v>
      </c>
      <c r="T82" t="s">
        <v>72</v>
      </c>
      <c r="U82" t="s">
        <v>73</v>
      </c>
      <c r="V82" t="s">
        <v>74</v>
      </c>
      <c r="W82" t="s">
        <v>75</v>
      </c>
      <c r="X82" t="s">
        <v>68</v>
      </c>
      <c r="Y82">
        <v>15034</v>
      </c>
      <c r="Z82" t="s">
        <v>76</v>
      </c>
      <c r="AA82" t="s">
        <v>77</v>
      </c>
      <c r="AB82" s="11">
        <v>176.1</v>
      </c>
      <c r="AC82" s="11">
        <v>147.04999999999998</v>
      </c>
      <c r="AD82" s="11">
        <v>323.14999999999998</v>
      </c>
      <c r="AE82" s="13">
        <v>323.14999999999998</v>
      </c>
      <c r="AF82" s="14">
        <v>0</v>
      </c>
      <c r="AG82" s="18">
        <v>44318</v>
      </c>
      <c r="AH82" t="s">
        <v>70</v>
      </c>
      <c r="AI82">
        <v>338.76734693877501</v>
      </c>
      <c r="AJ82" t="s">
        <v>154</v>
      </c>
      <c r="AK82" t="s">
        <v>68</v>
      </c>
    </row>
    <row r="83" spans="1:37">
      <c r="A83" s="8" t="s">
        <v>845</v>
      </c>
      <c r="B83">
        <v>6488.55</v>
      </c>
      <c r="C83">
        <v>18802</v>
      </c>
      <c r="D83">
        <v>15215.311377550999</v>
      </c>
      <c r="E83" t="s">
        <v>68</v>
      </c>
      <c r="F83">
        <v>10995.45</v>
      </c>
      <c r="G83">
        <v>5719.1</v>
      </c>
      <c r="H83">
        <v>16714.55</v>
      </c>
      <c r="I83" t="s">
        <v>39</v>
      </c>
      <c r="J83" s="7">
        <v>480</v>
      </c>
      <c r="K83" t="s">
        <v>154</v>
      </c>
      <c r="L83">
        <v>181.58479722402899</v>
      </c>
      <c r="M83">
        <v>358.2</v>
      </c>
      <c r="N83">
        <v>256.95</v>
      </c>
      <c r="O83">
        <v>615.15</v>
      </c>
      <c r="P83">
        <v>338.76734693877501</v>
      </c>
      <c r="Q83" t="s">
        <v>70</v>
      </c>
      <c r="R83" t="s">
        <v>68</v>
      </c>
      <c r="S83" t="s">
        <v>155</v>
      </c>
      <c r="T83" t="s">
        <v>72</v>
      </c>
      <c r="U83" t="s">
        <v>73</v>
      </c>
      <c r="V83" t="s">
        <v>74</v>
      </c>
      <c r="W83" t="s">
        <v>75</v>
      </c>
      <c r="X83" t="s">
        <v>68</v>
      </c>
      <c r="Y83">
        <v>15034</v>
      </c>
      <c r="Z83" t="s">
        <v>76</v>
      </c>
      <c r="AA83" t="s">
        <v>77</v>
      </c>
      <c r="AB83" s="11">
        <v>144.94999999999999</v>
      </c>
      <c r="AC83" s="11">
        <v>0</v>
      </c>
      <c r="AD83" s="11">
        <v>144.94999999999999</v>
      </c>
      <c r="AE83" s="13">
        <v>144.94999999999999</v>
      </c>
      <c r="AF83" s="14">
        <v>0</v>
      </c>
      <c r="AG83" s="18">
        <v>44317</v>
      </c>
      <c r="AH83" t="s">
        <v>70</v>
      </c>
      <c r="AI83">
        <v>338.76734693877501</v>
      </c>
      <c r="AJ83" t="s">
        <v>154</v>
      </c>
      <c r="AK83" t="s">
        <v>68</v>
      </c>
    </row>
    <row r="84" spans="1:37">
      <c r="A84" s="8" t="s">
        <v>846</v>
      </c>
      <c r="B84">
        <v>6488.55</v>
      </c>
      <c r="C84">
        <v>18802</v>
      </c>
      <c r="D84">
        <v>15215.311377550999</v>
      </c>
      <c r="E84" t="s">
        <v>68</v>
      </c>
      <c r="F84">
        <v>10995.45</v>
      </c>
      <c r="G84">
        <v>5719.1</v>
      </c>
      <c r="H84">
        <v>16714.55</v>
      </c>
      <c r="I84" t="s">
        <v>39</v>
      </c>
      <c r="J84" s="7">
        <v>480</v>
      </c>
      <c r="K84" t="s">
        <v>154</v>
      </c>
      <c r="L84">
        <v>181.58479722402899</v>
      </c>
      <c r="M84">
        <v>358.2</v>
      </c>
      <c r="N84">
        <v>256.95</v>
      </c>
      <c r="O84">
        <v>615.15</v>
      </c>
      <c r="P84">
        <v>338.76734693877501</v>
      </c>
      <c r="Q84" t="s">
        <v>70</v>
      </c>
      <c r="R84" t="s">
        <v>68</v>
      </c>
      <c r="S84" t="s">
        <v>155</v>
      </c>
      <c r="T84" t="s">
        <v>72</v>
      </c>
      <c r="U84" t="s">
        <v>73</v>
      </c>
      <c r="V84" t="s">
        <v>74</v>
      </c>
      <c r="W84" t="s">
        <v>75</v>
      </c>
      <c r="X84" t="s">
        <v>68</v>
      </c>
      <c r="Y84">
        <v>14932</v>
      </c>
      <c r="Z84" t="s">
        <v>76</v>
      </c>
      <c r="AA84" t="s">
        <v>77</v>
      </c>
      <c r="AB84" s="11">
        <v>37.15</v>
      </c>
      <c r="AC84" s="11">
        <v>109.9</v>
      </c>
      <c r="AD84" s="11">
        <v>147.05000000000001</v>
      </c>
      <c r="AE84" s="13">
        <v>147.05000000000001</v>
      </c>
      <c r="AF84" s="14">
        <v>0</v>
      </c>
      <c r="AG84" s="18">
        <v>44317</v>
      </c>
      <c r="AH84" t="s">
        <v>70</v>
      </c>
      <c r="AI84">
        <v>338.76734693877501</v>
      </c>
      <c r="AJ84" t="s">
        <v>154</v>
      </c>
      <c r="AK84" t="s">
        <v>68</v>
      </c>
    </row>
    <row r="85" spans="1:37">
      <c r="A85" s="8" t="s">
        <v>847</v>
      </c>
      <c r="B85">
        <v>6488.55</v>
      </c>
      <c r="C85">
        <v>18802</v>
      </c>
      <c r="D85">
        <v>15215.311377550999</v>
      </c>
      <c r="E85" t="s">
        <v>68</v>
      </c>
      <c r="F85">
        <v>10995.45</v>
      </c>
      <c r="G85">
        <v>5719.1</v>
      </c>
      <c r="H85">
        <v>16714.55</v>
      </c>
      <c r="I85" t="s">
        <v>39</v>
      </c>
      <c r="J85" s="7">
        <v>481</v>
      </c>
      <c r="K85" t="s">
        <v>110</v>
      </c>
      <c r="L85">
        <v>127.80167359556501</v>
      </c>
      <c r="M85">
        <v>307.7</v>
      </c>
      <c r="N85">
        <v>181.65</v>
      </c>
      <c r="O85">
        <v>489.35</v>
      </c>
      <c r="P85">
        <v>382.89795918367298</v>
      </c>
      <c r="Q85" t="s">
        <v>89</v>
      </c>
      <c r="R85" t="s">
        <v>90</v>
      </c>
      <c r="S85" t="s">
        <v>111</v>
      </c>
      <c r="T85" t="s">
        <v>92</v>
      </c>
      <c r="U85" t="s">
        <v>93</v>
      </c>
      <c r="V85" t="s">
        <v>94</v>
      </c>
      <c r="W85" t="s">
        <v>47</v>
      </c>
      <c r="X85" t="s">
        <v>90</v>
      </c>
      <c r="Y85">
        <v>15046</v>
      </c>
      <c r="Z85" t="s">
        <v>95</v>
      </c>
      <c r="AA85" t="s">
        <v>96</v>
      </c>
      <c r="AB85" s="11">
        <v>206.9</v>
      </c>
      <c r="AC85" s="11">
        <v>181.65</v>
      </c>
      <c r="AD85" s="11">
        <v>388.55</v>
      </c>
      <c r="AE85" s="13">
        <v>388.55</v>
      </c>
      <c r="AF85" s="14">
        <v>0</v>
      </c>
      <c r="AG85" s="18">
        <v>44318</v>
      </c>
      <c r="AH85" t="s">
        <v>89</v>
      </c>
      <c r="AI85">
        <v>382.89795918367298</v>
      </c>
      <c r="AJ85" t="s">
        <v>110</v>
      </c>
      <c r="AK85" t="s">
        <v>90</v>
      </c>
    </row>
    <row r="86" spans="1:37">
      <c r="A86" s="8" t="s">
        <v>848</v>
      </c>
      <c r="B86">
        <v>6488.55</v>
      </c>
      <c r="C86">
        <v>18802</v>
      </c>
      <c r="D86">
        <v>15215.311377550999</v>
      </c>
      <c r="E86" t="s">
        <v>68</v>
      </c>
      <c r="F86">
        <v>10995.45</v>
      </c>
      <c r="G86">
        <v>5719.1</v>
      </c>
      <c r="H86">
        <v>16714.55</v>
      </c>
      <c r="I86" t="s">
        <v>39</v>
      </c>
      <c r="J86" s="7">
        <v>481</v>
      </c>
      <c r="K86" t="s">
        <v>110</v>
      </c>
      <c r="L86">
        <v>127.80167359556501</v>
      </c>
      <c r="M86">
        <v>307.7</v>
      </c>
      <c r="N86">
        <v>181.65</v>
      </c>
      <c r="O86">
        <v>489.35</v>
      </c>
      <c r="P86">
        <v>382.89795918367298</v>
      </c>
      <c r="Q86" t="s">
        <v>89</v>
      </c>
      <c r="R86" t="s">
        <v>90</v>
      </c>
      <c r="S86" t="s">
        <v>111</v>
      </c>
      <c r="T86" t="s">
        <v>92</v>
      </c>
      <c r="U86" t="s">
        <v>93</v>
      </c>
      <c r="V86" t="s">
        <v>94</v>
      </c>
      <c r="W86" t="s">
        <v>47</v>
      </c>
      <c r="X86" t="s">
        <v>90</v>
      </c>
      <c r="Y86">
        <v>15046</v>
      </c>
      <c r="Z86" t="s">
        <v>95</v>
      </c>
      <c r="AA86" t="s">
        <v>96</v>
      </c>
      <c r="AB86" s="11">
        <v>100.8</v>
      </c>
      <c r="AC86" s="11">
        <v>0</v>
      </c>
      <c r="AD86" s="11">
        <v>100.8</v>
      </c>
      <c r="AE86" s="13">
        <v>100.8</v>
      </c>
      <c r="AF86" s="14">
        <v>0</v>
      </c>
      <c r="AG86" s="18">
        <v>44317</v>
      </c>
      <c r="AH86" t="s">
        <v>89</v>
      </c>
      <c r="AI86">
        <v>382.89795918367298</v>
      </c>
      <c r="AJ86" t="s">
        <v>110</v>
      </c>
      <c r="AK86" t="s">
        <v>90</v>
      </c>
    </row>
    <row r="87" spans="1:37">
      <c r="A87" s="8" t="s">
        <v>849</v>
      </c>
      <c r="B87">
        <v>6488.55</v>
      </c>
      <c r="C87">
        <v>18802</v>
      </c>
      <c r="D87">
        <v>15215.311377550999</v>
      </c>
      <c r="E87" t="s">
        <v>68</v>
      </c>
      <c r="F87">
        <v>10995.45</v>
      </c>
      <c r="G87">
        <v>5719.1</v>
      </c>
      <c r="H87">
        <v>16714.55</v>
      </c>
      <c r="I87" t="s">
        <v>39</v>
      </c>
      <c r="J87" s="7">
        <v>840</v>
      </c>
      <c r="K87" t="s">
        <v>100</v>
      </c>
      <c r="L87">
        <v>156.85333935301</v>
      </c>
      <c r="M87">
        <v>303.3</v>
      </c>
      <c r="N87">
        <v>207.2</v>
      </c>
      <c r="O87">
        <v>510.5</v>
      </c>
      <c r="P87">
        <v>325.46326530612203</v>
      </c>
      <c r="Q87" t="s">
        <v>89</v>
      </c>
      <c r="R87" t="s">
        <v>90</v>
      </c>
      <c r="S87" t="s">
        <v>102</v>
      </c>
      <c r="T87" t="s">
        <v>92</v>
      </c>
      <c r="U87" t="s">
        <v>93</v>
      </c>
      <c r="V87" t="s">
        <v>94</v>
      </c>
      <c r="W87" t="s">
        <v>56</v>
      </c>
      <c r="X87" t="s">
        <v>90</v>
      </c>
      <c r="Y87">
        <v>14938</v>
      </c>
      <c r="Z87" t="s">
        <v>95</v>
      </c>
      <c r="AA87" t="s">
        <v>96</v>
      </c>
      <c r="AB87" s="11">
        <v>87.75</v>
      </c>
      <c r="AC87" s="11">
        <v>125.80000000000001</v>
      </c>
      <c r="AD87" s="11">
        <v>213.55</v>
      </c>
      <c r="AE87" s="13">
        <v>213.55</v>
      </c>
      <c r="AF87" s="14">
        <v>0</v>
      </c>
      <c r="AG87" s="18">
        <v>44318</v>
      </c>
      <c r="AH87" t="s">
        <v>101</v>
      </c>
      <c r="AI87">
        <v>325.46326530612203</v>
      </c>
      <c r="AJ87" t="s">
        <v>100</v>
      </c>
      <c r="AK87" t="s">
        <v>90</v>
      </c>
    </row>
    <row r="88" spans="1:37">
      <c r="A88" s="8" t="s">
        <v>850</v>
      </c>
      <c r="B88">
        <v>6488.55</v>
      </c>
      <c r="C88">
        <v>18802</v>
      </c>
      <c r="D88">
        <v>15215.311377550999</v>
      </c>
      <c r="E88" t="s">
        <v>68</v>
      </c>
      <c r="F88">
        <v>10995.45</v>
      </c>
      <c r="G88">
        <v>5719.1</v>
      </c>
      <c r="H88">
        <v>16714.55</v>
      </c>
      <c r="I88" t="s">
        <v>39</v>
      </c>
      <c r="J88" s="7">
        <v>840</v>
      </c>
      <c r="K88" t="s">
        <v>100</v>
      </c>
      <c r="L88">
        <v>156.85333935301</v>
      </c>
      <c r="M88">
        <v>303.3</v>
      </c>
      <c r="N88">
        <v>207.2</v>
      </c>
      <c r="O88">
        <v>510.5</v>
      </c>
      <c r="P88">
        <v>325.46326530612203</v>
      </c>
      <c r="Q88" t="s">
        <v>89</v>
      </c>
      <c r="R88" t="s">
        <v>90</v>
      </c>
      <c r="S88" t="s">
        <v>156</v>
      </c>
      <c r="T88" t="s">
        <v>92</v>
      </c>
      <c r="U88" t="s">
        <v>93</v>
      </c>
      <c r="V88" t="s">
        <v>94</v>
      </c>
      <c r="W88" t="s">
        <v>47</v>
      </c>
      <c r="X88" t="s">
        <v>90</v>
      </c>
      <c r="Y88">
        <v>15089</v>
      </c>
      <c r="Z88" t="s">
        <v>95</v>
      </c>
      <c r="AA88" t="s">
        <v>96</v>
      </c>
      <c r="AB88" s="11">
        <v>39.9</v>
      </c>
      <c r="AC88" s="11">
        <v>0</v>
      </c>
      <c r="AD88" s="11">
        <v>39.9</v>
      </c>
      <c r="AE88" s="13">
        <v>39.9</v>
      </c>
      <c r="AF88" s="14">
        <v>0</v>
      </c>
      <c r="AG88" s="18">
        <v>44318</v>
      </c>
      <c r="AH88" t="s">
        <v>89</v>
      </c>
      <c r="AI88">
        <v>325.46326530612203</v>
      </c>
      <c r="AJ88" t="s">
        <v>157</v>
      </c>
      <c r="AK88" t="s">
        <v>90</v>
      </c>
    </row>
    <row r="89" spans="1:37">
      <c r="A89" s="8" t="s">
        <v>851</v>
      </c>
      <c r="B89">
        <v>6488.55</v>
      </c>
      <c r="C89">
        <v>18802</v>
      </c>
      <c r="D89">
        <v>15215.311377550999</v>
      </c>
      <c r="E89" t="s">
        <v>68</v>
      </c>
      <c r="F89">
        <v>10995.45</v>
      </c>
      <c r="G89">
        <v>5719.1</v>
      </c>
      <c r="H89">
        <v>16714.55</v>
      </c>
      <c r="I89" t="s">
        <v>39</v>
      </c>
      <c r="J89" s="7">
        <v>840</v>
      </c>
      <c r="K89" t="s">
        <v>100</v>
      </c>
      <c r="L89">
        <v>156.85333935301</v>
      </c>
      <c r="M89">
        <v>303.3</v>
      </c>
      <c r="N89">
        <v>207.2</v>
      </c>
      <c r="O89">
        <v>510.5</v>
      </c>
      <c r="P89">
        <v>325.46326530612203</v>
      </c>
      <c r="Q89" t="s">
        <v>89</v>
      </c>
      <c r="R89" t="s">
        <v>90</v>
      </c>
      <c r="S89" t="s">
        <v>102</v>
      </c>
      <c r="T89" t="s">
        <v>92</v>
      </c>
      <c r="U89" t="s">
        <v>93</v>
      </c>
      <c r="V89" t="s">
        <v>94</v>
      </c>
      <c r="W89" t="s">
        <v>56</v>
      </c>
      <c r="X89" t="s">
        <v>90</v>
      </c>
      <c r="Y89">
        <v>14938</v>
      </c>
      <c r="Z89" t="s">
        <v>95</v>
      </c>
      <c r="AA89" t="s">
        <v>96</v>
      </c>
      <c r="AB89" s="11">
        <v>175.65</v>
      </c>
      <c r="AC89" s="11">
        <v>81.400000000000006</v>
      </c>
      <c r="AD89" s="11">
        <v>257.05</v>
      </c>
      <c r="AE89" s="13">
        <v>257.05</v>
      </c>
      <c r="AF89" s="14">
        <v>0</v>
      </c>
      <c r="AG89" s="18">
        <v>44317</v>
      </c>
      <c r="AH89" t="s">
        <v>101</v>
      </c>
      <c r="AI89">
        <v>325.46326530612203</v>
      </c>
      <c r="AJ89" t="s">
        <v>100</v>
      </c>
      <c r="AK89" t="s">
        <v>90</v>
      </c>
    </row>
    <row r="90" spans="1:37">
      <c r="A90" s="8" t="s">
        <v>852</v>
      </c>
      <c r="B90">
        <v>6488.55</v>
      </c>
      <c r="C90">
        <v>18802</v>
      </c>
      <c r="D90">
        <v>15215.311377550999</v>
      </c>
      <c r="E90" t="s">
        <v>68</v>
      </c>
      <c r="F90">
        <v>10995.45</v>
      </c>
      <c r="G90">
        <v>5719.1</v>
      </c>
      <c r="H90">
        <v>16714.55</v>
      </c>
      <c r="I90" t="s">
        <v>39</v>
      </c>
      <c r="J90" s="7">
        <v>841</v>
      </c>
      <c r="K90" t="s">
        <v>110</v>
      </c>
      <c r="L90">
        <v>152.29061243941101</v>
      </c>
      <c r="M90">
        <v>311.45</v>
      </c>
      <c r="N90">
        <v>184.2</v>
      </c>
      <c r="O90">
        <v>495.65</v>
      </c>
      <c r="P90">
        <v>325.46326530612203</v>
      </c>
      <c r="Q90" t="s">
        <v>158</v>
      </c>
      <c r="R90" t="s">
        <v>90</v>
      </c>
      <c r="S90" t="s">
        <v>111</v>
      </c>
      <c r="T90" t="s">
        <v>92</v>
      </c>
      <c r="U90" t="s">
        <v>93</v>
      </c>
      <c r="V90" t="s">
        <v>94</v>
      </c>
      <c r="W90" t="s">
        <v>47</v>
      </c>
      <c r="X90" t="s">
        <v>90</v>
      </c>
      <c r="Y90">
        <v>15042</v>
      </c>
      <c r="Z90" t="s">
        <v>95</v>
      </c>
      <c r="AA90" t="s">
        <v>96</v>
      </c>
      <c r="AB90" s="11">
        <v>124</v>
      </c>
      <c r="AC90" s="11">
        <v>0</v>
      </c>
      <c r="AD90" s="11">
        <v>124</v>
      </c>
      <c r="AE90" s="13">
        <v>124</v>
      </c>
      <c r="AF90" s="14">
        <v>0</v>
      </c>
      <c r="AG90" s="18">
        <v>44317</v>
      </c>
      <c r="AH90" t="s">
        <v>89</v>
      </c>
      <c r="AI90">
        <v>325.46326530612203</v>
      </c>
      <c r="AJ90" t="s">
        <v>110</v>
      </c>
      <c r="AK90" t="s">
        <v>90</v>
      </c>
    </row>
    <row r="91" spans="1:37">
      <c r="A91" s="8" t="s">
        <v>853</v>
      </c>
      <c r="B91">
        <v>6488.55</v>
      </c>
      <c r="C91">
        <v>18802</v>
      </c>
      <c r="D91">
        <v>15215.311377550999</v>
      </c>
      <c r="E91" t="s">
        <v>68</v>
      </c>
      <c r="F91">
        <v>10995.45</v>
      </c>
      <c r="G91">
        <v>5719.1</v>
      </c>
      <c r="H91">
        <v>16714.55</v>
      </c>
      <c r="I91" t="s">
        <v>39</v>
      </c>
      <c r="J91" s="7">
        <v>841</v>
      </c>
      <c r="K91" t="s">
        <v>110</v>
      </c>
      <c r="L91">
        <v>152.29061243941101</v>
      </c>
      <c r="M91">
        <v>311.45</v>
      </c>
      <c r="N91">
        <v>184.2</v>
      </c>
      <c r="O91">
        <v>495.65</v>
      </c>
      <c r="P91">
        <v>325.46326530612203</v>
      </c>
      <c r="Q91" t="s">
        <v>158</v>
      </c>
      <c r="R91" t="s">
        <v>90</v>
      </c>
      <c r="S91" t="s">
        <v>159</v>
      </c>
      <c r="T91" t="s">
        <v>92</v>
      </c>
      <c r="U91" t="s">
        <v>93</v>
      </c>
      <c r="V91" t="s">
        <v>94</v>
      </c>
      <c r="W91" t="s">
        <v>47</v>
      </c>
      <c r="X91" t="s">
        <v>90</v>
      </c>
      <c r="Y91">
        <v>14859</v>
      </c>
      <c r="Z91" t="s">
        <v>95</v>
      </c>
      <c r="AA91" t="s">
        <v>96</v>
      </c>
      <c r="AB91" s="11">
        <v>32.450000000000003</v>
      </c>
      <c r="AC91" s="11">
        <v>62.149999999999991</v>
      </c>
      <c r="AD91" s="11">
        <v>94.6</v>
      </c>
      <c r="AE91" s="13">
        <v>94.6</v>
      </c>
      <c r="AF91" s="14">
        <v>0</v>
      </c>
      <c r="AG91" s="18">
        <v>44317</v>
      </c>
      <c r="AH91" t="s">
        <v>158</v>
      </c>
      <c r="AI91">
        <v>325.46326530612203</v>
      </c>
      <c r="AJ91" t="s">
        <v>160</v>
      </c>
      <c r="AK91" t="s">
        <v>90</v>
      </c>
    </row>
    <row r="92" spans="1:37">
      <c r="A92" s="8" t="s">
        <v>854</v>
      </c>
      <c r="B92">
        <v>6488.55</v>
      </c>
      <c r="C92">
        <v>18802</v>
      </c>
      <c r="D92">
        <v>15215.311377550999</v>
      </c>
      <c r="E92" t="s">
        <v>68</v>
      </c>
      <c r="F92">
        <v>10995.45</v>
      </c>
      <c r="G92">
        <v>5719.1</v>
      </c>
      <c r="H92">
        <v>16714.55</v>
      </c>
      <c r="I92" t="s">
        <v>39</v>
      </c>
      <c r="J92" s="7">
        <v>841</v>
      </c>
      <c r="K92" t="s">
        <v>110</v>
      </c>
      <c r="L92">
        <v>152.29061243941101</v>
      </c>
      <c r="M92">
        <v>311.45</v>
      </c>
      <c r="N92">
        <v>184.2</v>
      </c>
      <c r="O92">
        <v>495.65</v>
      </c>
      <c r="P92">
        <v>325.46326530612203</v>
      </c>
      <c r="Q92" t="s">
        <v>158</v>
      </c>
      <c r="R92" t="s">
        <v>90</v>
      </c>
      <c r="S92" t="s">
        <v>111</v>
      </c>
      <c r="T92" t="s">
        <v>92</v>
      </c>
      <c r="U92" t="s">
        <v>93</v>
      </c>
      <c r="V92" t="s">
        <v>94</v>
      </c>
      <c r="W92" t="s">
        <v>47</v>
      </c>
      <c r="X92" t="s">
        <v>90</v>
      </c>
      <c r="Y92">
        <v>15042</v>
      </c>
      <c r="Z92" t="s">
        <v>95</v>
      </c>
      <c r="AA92" t="s">
        <v>96</v>
      </c>
      <c r="AB92" s="11">
        <v>155</v>
      </c>
      <c r="AC92" s="11">
        <v>122.05000000000001</v>
      </c>
      <c r="AD92" s="11">
        <v>277.05</v>
      </c>
      <c r="AE92" s="13">
        <v>277.05</v>
      </c>
      <c r="AF92" s="14">
        <v>0</v>
      </c>
      <c r="AG92" s="18">
        <v>44318</v>
      </c>
      <c r="AH92" t="s">
        <v>89</v>
      </c>
      <c r="AI92">
        <v>325.46326530612203</v>
      </c>
      <c r="AJ92" t="s">
        <v>110</v>
      </c>
      <c r="AK92" t="s">
        <v>90</v>
      </c>
    </row>
    <row r="93" spans="1:37">
      <c r="A93" s="8" t="s">
        <v>855</v>
      </c>
      <c r="B93">
        <v>6488.55</v>
      </c>
      <c r="C93">
        <v>18802</v>
      </c>
      <c r="D93">
        <v>15215.311377550999</v>
      </c>
      <c r="E93" t="s">
        <v>68</v>
      </c>
      <c r="F93">
        <v>10995.45</v>
      </c>
      <c r="G93">
        <v>5719.1</v>
      </c>
      <c r="H93">
        <v>16714.55</v>
      </c>
      <c r="I93" t="s">
        <v>39</v>
      </c>
      <c r="J93" s="7">
        <v>842</v>
      </c>
      <c r="K93" t="s">
        <v>88</v>
      </c>
      <c r="L93">
        <v>158.666139944945</v>
      </c>
      <c r="M93">
        <v>321.45</v>
      </c>
      <c r="N93">
        <v>194.95</v>
      </c>
      <c r="O93">
        <v>516.4</v>
      </c>
      <c r="P93">
        <v>325.46326530612203</v>
      </c>
      <c r="Q93" t="s">
        <v>89</v>
      </c>
      <c r="R93" t="s">
        <v>90</v>
      </c>
      <c r="S93" t="s">
        <v>91</v>
      </c>
      <c r="T93" t="s">
        <v>92</v>
      </c>
      <c r="U93" t="s">
        <v>93</v>
      </c>
      <c r="V93" t="s">
        <v>94</v>
      </c>
      <c r="W93" t="s">
        <v>47</v>
      </c>
      <c r="X93" t="s">
        <v>90</v>
      </c>
      <c r="Y93">
        <v>14952</v>
      </c>
      <c r="Z93" t="s">
        <v>95</v>
      </c>
      <c r="AA93" t="s">
        <v>96</v>
      </c>
      <c r="AB93" s="11">
        <v>168.15</v>
      </c>
      <c r="AC93" s="11">
        <v>80.400000000000006</v>
      </c>
      <c r="AD93" s="11">
        <v>248.55</v>
      </c>
      <c r="AE93" s="13">
        <v>248.55</v>
      </c>
      <c r="AF93" s="14">
        <v>0</v>
      </c>
      <c r="AG93" s="18">
        <v>44317</v>
      </c>
      <c r="AH93" t="s">
        <v>89</v>
      </c>
      <c r="AI93">
        <v>325.46326530612203</v>
      </c>
      <c r="AJ93" t="s">
        <v>88</v>
      </c>
      <c r="AK93" t="s">
        <v>90</v>
      </c>
    </row>
    <row r="94" spans="1:37">
      <c r="A94" s="8" t="s">
        <v>856</v>
      </c>
      <c r="B94">
        <v>6488.55</v>
      </c>
      <c r="C94">
        <v>18802</v>
      </c>
      <c r="D94">
        <v>15215.311377550999</v>
      </c>
      <c r="E94" t="s">
        <v>68</v>
      </c>
      <c r="F94">
        <v>10995.45</v>
      </c>
      <c r="G94">
        <v>5719.1</v>
      </c>
      <c r="H94">
        <v>16714.55</v>
      </c>
      <c r="I94" t="s">
        <v>39</v>
      </c>
      <c r="J94" s="7">
        <v>842</v>
      </c>
      <c r="K94" t="s">
        <v>88</v>
      </c>
      <c r="L94">
        <v>158.666139944945</v>
      </c>
      <c r="M94">
        <v>321.45</v>
      </c>
      <c r="N94">
        <v>194.95</v>
      </c>
      <c r="O94">
        <v>516.4</v>
      </c>
      <c r="P94">
        <v>325.46326530612203</v>
      </c>
      <c r="Q94" t="s">
        <v>89</v>
      </c>
      <c r="R94" t="s">
        <v>90</v>
      </c>
      <c r="S94" t="s">
        <v>91</v>
      </c>
      <c r="T94" t="s">
        <v>92</v>
      </c>
      <c r="U94" t="s">
        <v>93</v>
      </c>
      <c r="V94" t="s">
        <v>94</v>
      </c>
      <c r="W94" t="s">
        <v>47</v>
      </c>
      <c r="X94" t="s">
        <v>90</v>
      </c>
      <c r="Y94">
        <v>14952</v>
      </c>
      <c r="Z94" t="s">
        <v>95</v>
      </c>
      <c r="AA94" t="s">
        <v>96</v>
      </c>
      <c r="AB94" s="11">
        <v>153.30000000000001</v>
      </c>
      <c r="AC94" s="11">
        <v>114.55000000000001</v>
      </c>
      <c r="AD94" s="11">
        <v>267.85000000000002</v>
      </c>
      <c r="AE94" s="13">
        <v>267.85000000000002</v>
      </c>
      <c r="AF94" s="14">
        <v>0</v>
      </c>
      <c r="AG94" s="18">
        <v>44318</v>
      </c>
      <c r="AH94" t="s">
        <v>89</v>
      </c>
      <c r="AI94">
        <v>325.46326530612203</v>
      </c>
      <c r="AJ94" t="s">
        <v>88</v>
      </c>
      <c r="AK94" t="s">
        <v>90</v>
      </c>
    </row>
    <row r="95" spans="1:37">
      <c r="A95" s="8" t="s">
        <v>857</v>
      </c>
      <c r="B95">
        <v>6488.55</v>
      </c>
      <c r="C95">
        <v>18802</v>
      </c>
      <c r="D95">
        <v>15215.311377550999</v>
      </c>
      <c r="E95" t="s">
        <v>68</v>
      </c>
      <c r="F95">
        <v>10995.45</v>
      </c>
      <c r="G95">
        <v>5719.1</v>
      </c>
      <c r="H95">
        <v>16714.55</v>
      </c>
      <c r="I95" t="s">
        <v>39</v>
      </c>
      <c r="J95" s="7">
        <v>843</v>
      </c>
      <c r="K95" t="s">
        <v>100</v>
      </c>
      <c r="L95">
        <v>160.724744006972</v>
      </c>
      <c r="M95">
        <v>363.35</v>
      </c>
      <c r="N95">
        <v>159.75</v>
      </c>
      <c r="O95">
        <v>523.1</v>
      </c>
      <c r="P95">
        <v>325.46326530612203</v>
      </c>
      <c r="Q95" t="s">
        <v>101</v>
      </c>
      <c r="R95" t="s">
        <v>90</v>
      </c>
      <c r="S95" t="s">
        <v>102</v>
      </c>
      <c r="T95" t="s">
        <v>92</v>
      </c>
      <c r="U95" t="s">
        <v>93</v>
      </c>
      <c r="V95" t="s">
        <v>94</v>
      </c>
      <c r="W95" t="s">
        <v>56</v>
      </c>
      <c r="X95" t="s">
        <v>90</v>
      </c>
      <c r="Y95">
        <v>14991</v>
      </c>
      <c r="Z95" t="s">
        <v>95</v>
      </c>
      <c r="AA95" t="s">
        <v>96</v>
      </c>
      <c r="AB95" s="11">
        <v>210.05</v>
      </c>
      <c r="AC95" s="11">
        <v>40.25</v>
      </c>
      <c r="AD95" s="11">
        <v>250.3</v>
      </c>
      <c r="AE95" s="13">
        <v>250.3</v>
      </c>
      <c r="AF95" s="14">
        <v>0</v>
      </c>
      <c r="AG95" s="18">
        <v>44317</v>
      </c>
      <c r="AH95" t="s">
        <v>101</v>
      </c>
      <c r="AI95">
        <v>325.46326530612203</v>
      </c>
      <c r="AJ95" t="s">
        <v>100</v>
      </c>
      <c r="AK95" t="s">
        <v>90</v>
      </c>
    </row>
    <row r="96" spans="1:37">
      <c r="A96" s="8" t="s">
        <v>858</v>
      </c>
      <c r="B96">
        <v>6488.55</v>
      </c>
      <c r="C96">
        <v>18802</v>
      </c>
      <c r="D96">
        <v>15215.311377550999</v>
      </c>
      <c r="E96" t="s">
        <v>68</v>
      </c>
      <c r="F96">
        <v>10995.45</v>
      </c>
      <c r="G96">
        <v>5719.1</v>
      </c>
      <c r="H96">
        <v>16714.55</v>
      </c>
      <c r="I96" t="s">
        <v>39</v>
      </c>
      <c r="J96" s="7">
        <v>843</v>
      </c>
      <c r="K96" t="s">
        <v>100</v>
      </c>
      <c r="L96">
        <v>160.724744006972</v>
      </c>
      <c r="M96">
        <v>363.35</v>
      </c>
      <c r="N96">
        <v>159.75</v>
      </c>
      <c r="O96">
        <v>523.1</v>
      </c>
      <c r="P96">
        <v>325.46326530612203</v>
      </c>
      <c r="Q96" t="s">
        <v>101</v>
      </c>
      <c r="R96" t="s">
        <v>90</v>
      </c>
      <c r="S96" t="s">
        <v>102</v>
      </c>
      <c r="T96" t="s">
        <v>92</v>
      </c>
      <c r="U96" t="s">
        <v>93</v>
      </c>
      <c r="V96" t="s">
        <v>94</v>
      </c>
      <c r="W96" t="s">
        <v>56</v>
      </c>
      <c r="X96" t="s">
        <v>90</v>
      </c>
      <c r="Y96">
        <v>14991</v>
      </c>
      <c r="Z96" t="s">
        <v>95</v>
      </c>
      <c r="AA96" t="s">
        <v>96</v>
      </c>
      <c r="AB96" s="11">
        <v>153.30000000000001</v>
      </c>
      <c r="AC96" s="11">
        <v>119.5</v>
      </c>
      <c r="AD96" s="11">
        <v>272.8</v>
      </c>
      <c r="AE96" s="13">
        <v>272.8</v>
      </c>
      <c r="AF96" s="14">
        <v>0</v>
      </c>
      <c r="AG96" s="18">
        <v>44318</v>
      </c>
      <c r="AH96" t="s">
        <v>101</v>
      </c>
      <c r="AI96">
        <v>325.46326530612203</v>
      </c>
      <c r="AJ96" t="s">
        <v>100</v>
      </c>
      <c r="AK96" t="s">
        <v>90</v>
      </c>
    </row>
    <row r="97" spans="1:37">
      <c r="A97" s="8" t="s">
        <v>859</v>
      </c>
      <c r="B97">
        <v>6488.55</v>
      </c>
      <c r="C97">
        <v>18802</v>
      </c>
      <c r="D97">
        <v>15215.311377550999</v>
      </c>
      <c r="E97" t="s">
        <v>68</v>
      </c>
      <c r="F97">
        <v>10995.45</v>
      </c>
      <c r="G97">
        <v>5719.1</v>
      </c>
      <c r="H97">
        <v>16714.55</v>
      </c>
      <c r="I97" t="s">
        <v>39</v>
      </c>
      <c r="J97" s="7">
        <v>844</v>
      </c>
      <c r="K97" t="s">
        <v>160</v>
      </c>
      <c r="L97">
        <v>94.237465799665898</v>
      </c>
      <c r="M97">
        <v>120.05</v>
      </c>
      <c r="N97">
        <v>96.45</v>
      </c>
      <c r="O97">
        <v>216.5</v>
      </c>
      <c r="P97">
        <v>229.73877551020399</v>
      </c>
      <c r="Q97" t="s">
        <v>158</v>
      </c>
      <c r="R97" t="s">
        <v>90</v>
      </c>
      <c r="S97" t="s">
        <v>159</v>
      </c>
      <c r="T97" t="s">
        <v>92</v>
      </c>
      <c r="U97" t="s">
        <v>93</v>
      </c>
      <c r="V97" t="s">
        <v>94</v>
      </c>
      <c r="W97" t="s">
        <v>47</v>
      </c>
      <c r="X97" t="s">
        <v>90</v>
      </c>
      <c r="Y97">
        <v>14993</v>
      </c>
      <c r="Z97" t="s">
        <v>95</v>
      </c>
      <c r="AA97" t="s">
        <v>96</v>
      </c>
      <c r="AB97" s="11">
        <v>120.05</v>
      </c>
      <c r="AC97" s="11">
        <v>61.850000000000009</v>
      </c>
      <c r="AD97" s="11">
        <v>181.9</v>
      </c>
      <c r="AE97" s="13">
        <v>181.9</v>
      </c>
      <c r="AF97" s="14">
        <v>0</v>
      </c>
      <c r="AG97" s="18">
        <v>44317</v>
      </c>
      <c r="AH97" t="s">
        <v>158</v>
      </c>
      <c r="AI97">
        <v>229.73877551020399</v>
      </c>
      <c r="AJ97" t="s">
        <v>160</v>
      </c>
      <c r="AK97" t="s">
        <v>90</v>
      </c>
    </row>
    <row r="98" spans="1:37">
      <c r="A98" s="8" t="s">
        <v>860</v>
      </c>
      <c r="B98">
        <v>6488.55</v>
      </c>
      <c r="C98">
        <v>18802</v>
      </c>
      <c r="D98">
        <v>15215.311377550999</v>
      </c>
      <c r="E98" t="s">
        <v>68</v>
      </c>
      <c r="F98">
        <v>10995.45</v>
      </c>
      <c r="G98">
        <v>5719.1</v>
      </c>
      <c r="H98">
        <v>16714.55</v>
      </c>
      <c r="I98" t="s">
        <v>39</v>
      </c>
      <c r="J98" s="7">
        <v>844</v>
      </c>
      <c r="K98" t="s">
        <v>160</v>
      </c>
      <c r="L98">
        <v>94.237465799665898</v>
      </c>
      <c r="M98">
        <v>120.05</v>
      </c>
      <c r="N98">
        <v>96.45</v>
      </c>
      <c r="O98">
        <v>216.5</v>
      </c>
      <c r="P98">
        <v>229.73877551020399</v>
      </c>
      <c r="Q98" t="s">
        <v>158</v>
      </c>
      <c r="R98" t="s">
        <v>90</v>
      </c>
      <c r="S98" t="s">
        <v>159</v>
      </c>
      <c r="T98" t="s">
        <v>92</v>
      </c>
      <c r="U98" t="s">
        <v>93</v>
      </c>
      <c r="V98" t="s">
        <v>94</v>
      </c>
      <c r="W98" t="s">
        <v>47</v>
      </c>
      <c r="X98" t="s">
        <v>90</v>
      </c>
      <c r="Y98">
        <v>14993</v>
      </c>
      <c r="Z98" t="s">
        <v>95</v>
      </c>
      <c r="AA98" t="s">
        <v>96</v>
      </c>
      <c r="AC98" s="11">
        <v>34.6</v>
      </c>
      <c r="AD98" s="11">
        <v>34.6</v>
      </c>
      <c r="AE98" s="13">
        <v>34.6</v>
      </c>
      <c r="AF98" s="14">
        <v>0</v>
      </c>
      <c r="AG98" s="18">
        <v>44318</v>
      </c>
      <c r="AH98" t="s">
        <v>158</v>
      </c>
      <c r="AI98">
        <v>229.73877551020399</v>
      </c>
      <c r="AJ98" t="s">
        <v>160</v>
      </c>
      <c r="AK98" t="s">
        <v>90</v>
      </c>
    </row>
    <row r="99" spans="1:37">
      <c r="A99" s="8" t="s">
        <v>861</v>
      </c>
      <c r="B99">
        <v>6488.55</v>
      </c>
      <c r="C99">
        <v>18802</v>
      </c>
      <c r="D99">
        <v>15215.311377550999</v>
      </c>
      <c r="E99" t="s">
        <v>68</v>
      </c>
      <c r="F99">
        <v>10995.45</v>
      </c>
      <c r="G99">
        <v>5719.1</v>
      </c>
      <c r="H99">
        <v>16714.55</v>
      </c>
      <c r="I99" t="s">
        <v>39</v>
      </c>
      <c r="J99" s="7">
        <v>845</v>
      </c>
      <c r="K99" t="s">
        <v>100</v>
      </c>
      <c r="L99">
        <v>148.72646212306401</v>
      </c>
      <c r="M99">
        <v>309.45</v>
      </c>
      <c r="N99">
        <v>174.6</v>
      </c>
      <c r="O99">
        <v>484.05</v>
      </c>
      <c r="P99">
        <v>325.46326530612203</v>
      </c>
      <c r="Q99" t="s">
        <v>101</v>
      </c>
      <c r="R99" t="s">
        <v>90</v>
      </c>
      <c r="S99" t="s">
        <v>102</v>
      </c>
      <c r="T99" t="s">
        <v>92</v>
      </c>
      <c r="U99" t="s">
        <v>93</v>
      </c>
      <c r="V99" t="s">
        <v>94</v>
      </c>
      <c r="W99" t="s">
        <v>56</v>
      </c>
      <c r="X99" t="s">
        <v>90</v>
      </c>
      <c r="Y99">
        <v>15060</v>
      </c>
      <c r="Z99" t="s">
        <v>95</v>
      </c>
      <c r="AA99" t="s">
        <v>96</v>
      </c>
      <c r="AB99" s="11">
        <v>144.19999999999999</v>
      </c>
      <c r="AC99" s="11">
        <v>92.300000000000011</v>
      </c>
      <c r="AD99" s="11">
        <v>236.5</v>
      </c>
      <c r="AE99" s="13">
        <v>236.5</v>
      </c>
      <c r="AF99" s="14">
        <v>0</v>
      </c>
      <c r="AG99" s="18">
        <v>44318</v>
      </c>
      <c r="AH99" t="s">
        <v>101</v>
      </c>
      <c r="AI99">
        <v>325.46326530612203</v>
      </c>
      <c r="AJ99" t="s">
        <v>100</v>
      </c>
      <c r="AK99" t="s">
        <v>90</v>
      </c>
    </row>
    <row r="100" spans="1:37">
      <c r="A100" s="8" t="s">
        <v>862</v>
      </c>
      <c r="B100">
        <v>6488.55</v>
      </c>
      <c r="C100">
        <v>18802</v>
      </c>
      <c r="D100">
        <v>15215.311377550999</v>
      </c>
      <c r="E100" t="s">
        <v>68</v>
      </c>
      <c r="F100">
        <v>10995.45</v>
      </c>
      <c r="G100">
        <v>5719.1</v>
      </c>
      <c r="H100">
        <v>16714.55</v>
      </c>
      <c r="I100" t="s">
        <v>39</v>
      </c>
      <c r="J100" s="7">
        <v>845</v>
      </c>
      <c r="K100" t="s">
        <v>100</v>
      </c>
      <c r="L100">
        <v>148.72646212306401</v>
      </c>
      <c r="M100">
        <v>309.45</v>
      </c>
      <c r="N100">
        <v>174.6</v>
      </c>
      <c r="O100">
        <v>484.05</v>
      </c>
      <c r="P100">
        <v>325.46326530612203</v>
      </c>
      <c r="Q100" t="s">
        <v>101</v>
      </c>
      <c r="R100" t="s">
        <v>90</v>
      </c>
      <c r="S100" t="s">
        <v>102</v>
      </c>
      <c r="T100" t="s">
        <v>92</v>
      </c>
      <c r="U100" t="s">
        <v>93</v>
      </c>
      <c r="V100" t="s">
        <v>94</v>
      </c>
      <c r="W100" t="s">
        <v>56</v>
      </c>
      <c r="X100" t="s">
        <v>90</v>
      </c>
      <c r="Y100">
        <v>14940</v>
      </c>
      <c r="Z100" t="s">
        <v>95</v>
      </c>
      <c r="AA100" t="s">
        <v>96</v>
      </c>
      <c r="AB100" s="11">
        <v>165.25</v>
      </c>
      <c r="AC100" s="11">
        <v>82.300000000000011</v>
      </c>
      <c r="AD100" s="11">
        <v>247.55</v>
      </c>
      <c r="AE100" s="13">
        <v>247.55</v>
      </c>
      <c r="AF100" s="14">
        <v>0</v>
      </c>
      <c r="AG100" s="18">
        <v>44317</v>
      </c>
      <c r="AH100" t="s">
        <v>101</v>
      </c>
      <c r="AI100">
        <v>325.46326530612203</v>
      </c>
      <c r="AJ100" t="s">
        <v>100</v>
      </c>
      <c r="AK100" t="s">
        <v>90</v>
      </c>
    </row>
    <row r="101" spans="1:37">
      <c r="A101" s="8" t="s">
        <v>863</v>
      </c>
      <c r="B101">
        <v>6488.55</v>
      </c>
      <c r="C101">
        <v>18802</v>
      </c>
      <c r="D101">
        <v>15215.311377550999</v>
      </c>
      <c r="E101" t="s">
        <v>68</v>
      </c>
      <c r="F101">
        <v>10995.45</v>
      </c>
      <c r="G101">
        <v>5719.1</v>
      </c>
      <c r="H101">
        <v>16714.55</v>
      </c>
      <c r="I101" t="s">
        <v>39</v>
      </c>
      <c r="J101" s="7">
        <v>847</v>
      </c>
      <c r="K101" t="s">
        <v>110</v>
      </c>
      <c r="L101">
        <v>112.34754854932</v>
      </c>
      <c r="M101">
        <v>238.25</v>
      </c>
      <c r="N101">
        <v>127.4</v>
      </c>
      <c r="O101">
        <v>365.65</v>
      </c>
      <c r="P101">
        <v>325.46326530612203</v>
      </c>
      <c r="Q101" t="s">
        <v>89</v>
      </c>
      <c r="R101" t="s">
        <v>90</v>
      </c>
      <c r="S101" t="s">
        <v>111</v>
      </c>
      <c r="T101" t="s">
        <v>92</v>
      </c>
      <c r="U101" t="s">
        <v>93</v>
      </c>
      <c r="V101" t="s">
        <v>94</v>
      </c>
      <c r="W101" t="s">
        <v>47</v>
      </c>
      <c r="X101" t="s">
        <v>90</v>
      </c>
      <c r="Y101">
        <v>15032</v>
      </c>
      <c r="Z101" t="s">
        <v>95</v>
      </c>
      <c r="AA101" t="s">
        <v>96</v>
      </c>
      <c r="AB101" s="11">
        <v>110.75</v>
      </c>
      <c r="AC101" s="11">
        <v>127.4</v>
      </c>
      <c r="AD101" s="11">
        <v>238.15</v>
      </c>
      <c r="AE101" s="13">
        <v>238.15</v>
      </c>
      <c r="AF101" s="14">
        <v>0</v>
      </c>
      <c r="AG101" s="18">
        <v>44318</v>
      </c>
      <c r="AH101" t="s">
        <v>89</v>
      </c>
      <c r="AI101">
        <v>325.46326530612203</v>
      </c>
      <c r="AJ101" t="s">
        <v>110</v>
      </c>
      <c r="AK101" t="s">
        <v>90</v>
      </c>
    </row>
    <row r="102" spans="1:37">
      <c r="A102" s="8" t="s">
        <v>864</v>
      </c>
      <c r="B102">
        <v>6488.55</v>
      </c>
      <c r="C102">
        <v>18802</v>
      </c>
      <c r="D102">
        <v>15215.311377550999</v>
      </c>
      <c r="E102" t="s">
        <v>68</v>
      </c>
      <c r="F102">
        <v>10995.45</v>
      </c>
      <c r="G102">
        <v>5719.1</v>
      </c>
      <c r="H102">
        <v>16714.55</v>
      </c>
      <c r="I102" t="s">
        <v>39</v>
      </c>
      <c r="J102" s="7">
        <v>847</v>
      </c>
      <c r="K102" t="s">
        <v>110</v>
      </c>
      <c r="L102">
        <v>112.34754854932</v>
      </c>
      <c r="M102">
        <v>238.25</v>
      </c>
      <c r="N102">
        <v>127.4</v>
      </c>
      <c r="O102">
        <v>365.65</v>
      </c>
      <c r="P102">
        <v>325.46326530612203</v>
      </c>
      <c r="Q102" t="s">
        <v>89</v>
      </c>
      <c r="R102" t="s">
        <v>90</v>
      </c>
      <c r="S102" t="s">
        <v>111</v>
      </c>
      <c r="T102" t="s">
        <v>92</v>
      </c>
      <c r="U102" t="s">
        <v>93</v>
      </c>
      <c r="V102" t="s">
        <v>94</v>
      </c>
      <c r="W102" t="s">
        <v>47</v>
      </c>
      <c r="X102" t="s">
        <v>90</v>
      </c>
      <c r="Y102">
        <v>15032</v>
      </c>
      <c r="Z102" t="s">
        <v>95</v>
      </c>
      <c r="AA102" t="s">
        <v>96</v>
      </c>
      <c r="AB102" s="11">
        <v>127.5</v>
      </c>
      <c r="AC102" s="11">
        <v>0</v>
      </c>
      <c r="AD102" s="11">
        <v>127.5</v>
      </c>
      <c r="AE102" s="13">
        <v>127.5</v>
      </c>
      <c r="AF102" s="14">
        <v>0</v>
      </c>
      <c r="AG102" s="18">
        <v>44317</v>
      </c>
      <c r="AH102" t="s">
        <v>89</v>
      </c>
      <c r="AI102">
        <v>325.46326530612203</v>
      </c>
      <c r="AJ102" t="s">
        <v>110</v>
      </c>
      <c r="AK102" t="s">
        <v>90</v>
      </c>
    </row>
    <row r="103" spans="1:37">
      <c r="A103" s="8" t="s">
        <v>865</v>
      </c>
      <c r="B103">
        <v>6488.55</v>
      </c>
      <c r="C103">
        <v>18802</v>
      </c>
      <c r="D103">
        <v>15215.311377550999</v>
      </c>
      <c r="E103" t="s">
        <v>68</v>
      </c>
      <c r="F103">
        <v>10995.45</v>
      </c>
      <c r="G103">
        <v>5719.1</v>
      </c>
      <c r="H103">
        <v>16714.55</v>
      </c>
      <c r="I103" t="s">
        <v>39</v>
      </c>
      <c r="J103" s="7">
        <v>849</v>
      </c>
      <c r="K103" t="s">
        <v>100</v>
      </c>
      <c r="L103">
        <v>154.595019971531</v>
      </c>
      <c r="M103">
        <v>298.95</v>
      </c>
      <c r="N103">
        <v>204.2</v>
      </c>
      <c r="O103">
        <v>503.15</v>
      </c>
      <c r="P103">
        <v>325.46326530612203</v>
      </c>
      <c r="Q103" t="s">
        <v>101</v>
      </c>
      <c r="R103" t="s">
        <v>90</v>
      </c>
      <c r="S103" t="s">
        <v>102</v>
      </c>
      <c r="T103" t="s">
        <v>92</v>
      </c>
      <c r="U103" t="s">
        <v>93</v>
      </c>
      <c r="V103" t="s">
        <v>94</v>
      </c>
      <c r="W103" t="s">
        <v>56</v>
      </c>
      <c r="X103" t="s">
        <v>90</v>
      </c>
      <c r="Y103">
        <v>14933</v>
      </c>
      <c r="Z103" t="s">
        <v>95</v>
      </c>
      <c r="AA103" t="s">
        <v>96</v>
      </c>
      <c r="AB103" s="11">
        <v>163.05000000000001</v>
      </c>
      <c r="AC103" s="11">
        <v>81.899999999999977</v>
      </c>
      <c r="AD103" s="11">
        <v>244.95</v>
      </c>
      <c r="AE103" s="13">
        <v>244.95</v>
      </c>
      <c r="AF103" s="14">
        <v>0</v>
      </c>
      <c r="AG103" s="18">
        <v>44317</v>
      </c>
      <c r="AH103" t="s">
        <v>101</v>
      </c>
      <c r="AI103">
        <v>325.46326530612203</v>
      </c>
      <c r="AJ103" t="s">
        <v>100</v>
      </c>
      <c r="AK103" t="s">
        <v>90</v>
      </c>
    </row>
    <row r="104" spans="1:37">
      <c r="A104" s="8" t="s">
        <v>866</v>
      </c>
      <c r="B104">
        <v>6488.55</v>
      </c>
      <c r="C104">
        <v>18802</v>
      </c>
      <c r="D104">
        <v>15215.311377550999</v>
      </c>
      <c r="E104" t="s">
        <v>68</v>
      </c>
      <c r="F104">
        <v>10995.45</v>
      </c>
      <c r="G104">
        <v>5719.1</v>
      </c>
      <c r="H104">
        <v>16714.55</v>
      </c>
      <c r="I104" t="s">
        <v>39</v>
      </c>
      <c r="J104" s="7">
        <v>849</v>
      </c>
      <c r="K104" t="s">
        <v>100</v>
      </c>
      <c r="L104">
        <v>154.595019971531</v>
      </c>
      <c r="M104">
        <v>298.95</v>
      </c>
      <c r="N104">
        <v>204.2</v>
      </c>
      <c r="O104">
        <v>503.15</v>
      </c>
      <c r="P104">
        <v>325.46326530612203</v>
      </c>
      <c r="Q104" t="s">
        <v>101</v>
      </c>
      <c r="R104" t="s">
        <v>90</v>
      </c>
      <c r="S104" t="s">
        <v>102</v>
      </c>
      <c r="T104" t="s">
        <v>92</v>
      </c>
      <c r="U104" t="s">
        <v>93</v>
      </c>
      <c r="V104" t="s">
        <v>94</v>
      </c>
      <c r="W104" t="s">
        <v>56</v>
      </c>
      <c r="X104" t="s">
        <v>90</v>
      </c>
      <c r="Y104">
        <v>15059</v>
      </c>
      <c r="Z104" t="s">
        <v>95</v>
      </c>
      <c r="AA104" t="s">
        <v>96</v>
      </c>
      <c r="AB104" s="11">
        <v>135.9</v>
      </c>
      <c r="AC104" s="11">
        <v>122.29999999999998</v>
      </c>
      <c r="AD104" s="11">
        <v>258.2</v>
      </c>
      <c r="AE104" s="13">
        <v>258.2</v>
      </c>
      <c r="AF104" s="14">
        <v>0</v>
      </c>
      <c r="AG104" s="18">
        <v>44318</v>
      </c>
      <c r="AH104" t="s">
        <v>101</v>
      </c>
      <c r="AI104">
        <v>325.46326530612203</v>
      </c>
      <c r="AJ104" t="s">
        <v>100</v>
      </c>
      <c r="AK104" t="s">
        <v>90</v>
      </c>
    </row>
    <row r="105" spans="1:37">
      <c r="A105" s="8" t="s">
        <v>867</v>
      </c>
      <c r="B105">
        <v>6488.55</v>
      </c>
      <c r="C105">
        <v>18802</v>
      </c>
      <c r="D105">
        <v>15215.311377550999</v>
      </c>
      <c r="E105" t="s">
        <v>68</v>
      </c>
      <c r="F105">
        <v>10995.45</v>
      </c>
      <c r="G105">
        <v>5719.1</v>
      </c>
      <c r="H105">
        <v>16714.55</v>
      </c>
      <c r="I105" t="s">
        <v>161</v>
      </c>
      <c r="J105" s="7">
        <v>482</v>
      </c>
      <c r="K105" t="s">
        <v>162</v>
      </c>
      <c r="L105">
        <v>89.704902663403303</v>
      </c>
      <c r="M105">
        <v>295.25</v>
      </c>
      <c r="N105">
        <v>212.45</v>
      </c>
      <c r="O105">
        <v>507.7</v>
      </c>
      <c r="P105">
        <v>565.96683673469295</v>
      </c>
      <c r="Q105" t="s">
        <v>163</v>
      </c>
      <c r="R105" t="s">
        <v>68</v>
      </c>
      <c r="S105" t="s">
        <v>164</v>
      </c>
      <c r="T105" t="s">
        <v>92</v>
      </c>
      <c r="U105" t="s">
        <v>93</v>
      </c>
      <c r="V105" t="s">
        <v>94</v>
      </c>
      <c r="W105" t="s">
        <v>56</v>
      </c>
      <c r="X105" t="s">
        <v>68</v>
      </c>
      <c r="Y105">
        <v>14979</v>
      </c>
      <c r="Z105" t="s">
        <v>76</v>
      </c>
      <c r="AA105" t="s">
        <v>165</v>
      </c>
      <c r="AB105" s="11">
        <v>158.5</v>
      </c>
      <c r="AC105" s="11">
        <v>90.15</v>
      </c>
      <c r="AD105" s="11">
        <v>248.65</v>
      </c>
      <c r="AE105" s="13">
        <v>248.65</v>
      </c>
      <c r="AF105" s="14">
        <v>0</v>
      </c>
      <c r="AG105" s="18">
        <v>44317</v>
      </c>
      <c r="AH105" t="s">
        <v>163</v>
      </c>
      <c r="AI105">
        <v>565.96683673469295</v>
      </c>
      <c r="AJ105" t="s">
        <v>162</v>
      </c>
      <c r="AK105" t="s">
        <v>68</v>
      </c>
    </row>
    <row r="106" spans="1:37">
      <c r="A106" s="8" t="s">
        <v>868</v>
      </c>
      <c r="B106">
        <v>6488.55</v>
      </c>
      <c r="C106">
        <v>18802</v>
      </c>
      <c r="D106">
        <v>15215.311377550999</v>
      </c>
      <c r="E106" t="s">
        <v>68</v>
      </c>
      <c r="F106">
        <v>10995.45</v>
      </c>
      <c r="G106">
        <v>5719.1</v>
      </c>
      <c r="H106">
        <v>16714.55</v>
      </c>
      <c r="I106" t="s">
        <v>161</v>
      </c>
      <c r="J106" s="7">
        <v>482</v>
      </c>
      <c r="K106" t="s">
        <v>162</v>
      </c>
      <c r="L106">
        <v>89.704902663403303</v>
      </c>
      <c r="M106">
        <v>295.25</v>
      </c>
      <c r="N106">
        <v>212.45</v>
      </c>
      <c r="O106">
        <v>507.7</v>
      </c>
      <c r="P106">
        <v>565.96683673469295</v>
      </c>
      <c r="Q106" t="s">
        <v>163</v>
      </c>
      <c r="R106" t="s">
        <v>68</v>
      </c>
      <c r="S106" t="s">
        <v>164</v>
      </c>
      <c r="T106" t="s">
        <v>92</v>
      </c>
      <c r="U106" t="s">
        <v>93</v>
      </c>
      <c r="V106" t="s">
        <v>94</v>
      </c>
      <c r="W106" t="s">
        <v>56</v>
      </c>
      <c r="X106" t="s">
        <v>68</v>
      </c>
      <c r="Y106">
        <v>14979</v>
      </c>
      <c r="Z106" t="s">
        <v>76</v>
      </c>
      <c r="AA106" t="s">
        <v>165</v>
      </c>
      <c r="AB106" s="11">
        <v>136.75</v>
      </c>
      <c r="AC106" s="11">
        <v>122.30000000000001</v>
      </c>
      <c r="AD106" s="11">
        <v>259.05</v>
      </c>
      <c r="AE106" s="13">
        <v>259.05</v>
      </c>
      <c r="AF106" s="14">
        <v>0</v>
      </c>
      <c r="AG106" s="18">
        <v>44318</v>
      </c>
      <c r="AH106" t="s">
        <v>163</v>
      </c>
      <c r="AI106">
        <v>565.96683673469295</v>
      </c>
      <c r="AJ106" t="s">
        <v>162</v>
      </c>
      <c r="AK106" t="s">
        <v>68</v>
      </c>
    </row>
    <row r="107" spans="1:37">
      <c r="A107" s="8" t="s">
        <v>869</v>
      </c>
      <c r="B107">
        <v>6488.55</v>
      </c>
      <c r="C107">
        <v>18802</v>
      </c>
      <c r="D107">
        <v>15215.311377550999</v>
      </c>
      <c r="E107" t="s">
        <v>68</v>
      </c>
      <c r="F107">
        <v>10995.45</v>
      </c>
      <c r="G107">
        <v>5719.1</v>
      </c>
      <c r="H107">
        <v>16714.55</v>
      </c>
      <c r="I107" t="s">
        <v>161</v>
      </c>
      <c r="J107" s="7">
        <v>483</v>
      </c>
      <c r="K107" t="s">
        <v>162</v>
      </c>
      <c r="L107">
        <v>96.821927440401296</v>
      </c>
      <c r="M107">
        <v>282.14999999999998</v>
      </c>
      <c r="N107">
        <v>174.5</v>
      </c>
      <c r="O107">
        <v>456.65</v>
      </c>
      <c r="P107">
        <v>471.63903061224403</v>
      </c>
      <c r="Q107" t="s">
        <v>163</v>
      </c>
      <c r="R107" t="s">
        <v>68</v>
      </c>
      <c r="S107" t="s">
        <v>164</v>
      </c>
      <c r="T107" t="s">
        <v>92</v>
      </c>
      <c r="U107" t="s">
        <v>93</v>
      </c>
      <c r="V107" t="s">
        <v>94</v>
      </c>
      <c r="W107" t="s">
        <v>56</v>
      </c>
      <c r="X107" t="s">
        <v>68</v>
      </c>
      <c r="Y107">
        <v>15028</v>
      </c>
      <c r="Z107" t="s">
        <v>76</v>
      </c>
      <c r="AA107" t="s">
        <v>165</v>
      </c>
      <c r="AB107" s="11">
        <v>134.55000000000001</v>
      </c>
      <c r="AC107" s="11">
        <v>115.64999999999998</v>
      </c>
      <c r="AD107" s="11">
        <v>250.2</v>
      </c>
      <c r="AE107" s="13">
        <v>250.2</v>
      </c>
      <c r="AF107" s="14">
        <v>0</v>
      </c>
      <c r="AG107" s="18">
        <v>44318</v>
      </c>
      <c r="AH107" t="s">
        <v>163</v>
      </c>
      <c r="AI107">
        <v>471.63903061224403</v>
      </c>
      <c r="AJ107" t="s">
        <v>162</v>
      </c>
      <c r="AK107" t="s">
        <v>68</v>
      </c>
    </row>
    <row r="108" spans="1:37">
      <c r="A108" s="8" t="s">
        <v>870</v>
      </c>
      <c r="B108">
        <v>6488.55</v>
      </c>
      <c r="C108">
        <v>18802</v>
      </c>
      <c r="D108">
        <v>15215.311377550999</v>
      </c>
      <c r="E108" t="s">
        <v>68</v>
      </c>
      <c r="F108">
        <v>10995.45</v>
      </c>
      <c r="G108">
        <v>5719.1</v>
      </c>
      <c r="H108">
        <v>16714.55</v>
      </c>
      <c r="I108" t="s">
        <v>161</v>
      </c>
      <c r="J108" s="7">
        <v>483</v>
      </c>
      <c r="K108" t="s">
        <v>162</v>
      </c>
      <c r="L108">
        <v>96.821927440401296</v>
      </c>
      <c r="M108">
        <v>282.14999999999998</v>
      </c>
      <c r="N108">
        <v>174.5</v>
      </c>
      <c r="O108">
        <v>456.65</v>
      </c>
      <c r="P108">
        <v>471.63903061224403</v>
      </c>
      <c r="Q108" t="s">
        <v>163</v>
      </c>
      <c r="R108" t="s">
        <v>68</v>
      </c>
      <c r="S108" t="s">
        <v>164</v>
      </c>
      <c r="T108" t="s">
        <v>92</v>
      </c>
      <c r="U108" t="s">
        <v>93</v>
      </c>
      <c r="V108" t="s">
        <v>94</v>
      </c>
      <c r="W108" t="s">
        <v>56</v>
      </c>
      <c r="X108" t="s">
        <v>68</v>
      </c>
      <c r="Y108">
        <v>14847</v>
      </c>
      <c r="Z108" t="s">
        <v>76</v>
      </c>
      <c r="AA108" t="s">
        <v>165</v>
      </c>
      <c r="AB108" s="11">
        <v>80.05</v>
      </c>
      <c r="AC108" s="11">
        <v>58.850000000000009</v>
      </c>
      <c r="AD108" s="11">
        <v>138.9</v>
      </c>
      <c r="AE108" s="13">
        <v>138.9</v>
      </c>
      <c r="AF108" s="14">
        <v>0</v>
      </c>
      <c r="AG108" s="18">
        <v>44317</v>
      </c>
      <c r="AH108" t="s">
        <v>163</v>
      </c>
      <c r="AI108">
        <v>471.63903061224403</v>
      </c>
      <c r="AJ108" t="s">
        <v>162</v>
      </c>
      <c r="AK108" t="s">
        <v>68</v>
      </c>
    </row>
    <row r="109" spans="1:37">
      <c r="A109" s="8" t="s">
        <v>871</v>
      </c>
      <c r="B109">
        <v>6488.55</v>
      </c>
      <c r="C109">
        <v>18802</v>
      </c>
      <c r="D109">
        <v>15215.311377550999</v>
      </c>
      <c r="E109" t="s">
        <v>68</v>
      </c>
      <c r="F109">
        <v>10995.45</v>
      </c>
      <c r="G109">
        <v>5719.1</v>
      </c>
      <c r="H109">
        <v>16714.55</v>
      </c>
      <c r="I109" t="s">
        <v>161</v>
      </c>
      <c r="J109" s="7">
        <v>483</v>
      </c>
      <c r="K109" t="s">
        <v>162</v>
      </c>
      <c r="L109">
        <v>96.821927440401296</v>
      </c>
      <c r="M109">
        <v>282.14999999999998</v>
      </c>
      <c r="N109">
        <v>174.5</v>
      </c>
      <c r="O109">
        <v>456.65</v>
      </c>
      <c r="P109">
        <v>471.63903061224403</v>
      </c>
      <c r="Q109" t="s">
        <v>163</v>
      </c>
      <c r="R109" t="s">
        <v>68</v>
      </c>
      <c r="S109" t="s">
        <v>164</v>
      </c>
      <c r="T109" t="s">
        <v>92</v>
      </c>
      <c r="U109" t="s">
        <v>93</v>
      </c>
      <c r="V109" t="s">
        <v>94</v>
      </c>
      <c r="W109" t="s">
        <v>56</v>
      </c>
      <c r="X109" t="s">
        <v>68</v>
      </c>
      <c r="Y109">
        <v>15028</v>
      </c>
      <c r="Z109" t="s">
        <v>76</v>
      </c>
      <c r="AA109" t="s">
        <v>165</v>
      </c>
      <c r="AB109" s="11">
        <v>67.55</v>
      </c>
      <c r="AC109" s="11">
        <v>0</v>
      </c>
      <c r="AD109" s="11">
        <v>67.55</v>
      </c>
      <c r="AE109" s="13">
        <v>67.55</v>
      </c>
      <c r="AF109" s="14">
        <v>0</v>
      </c>
      <c r="AG109" s="18">
        <v>44317</v>
      </c>
      <c r="AH109" t="s">
        <v>163</v>
      </c>
      <c r="AI109">
        <v>471.63903061224403</v>
      </c>
      <c r="AJ109" t="s">
        <v>162</v>
      </c>
      <c r="AK109" t="s">
        <v>68</v>
      </c>
    </row>
    <row r="110" spans="1:37">
      <c r="A110" s="8" t="s">
        <v>872</v>
      </c>
      <c r="B110">
        <v>6488.55</v>
      </c>
      <c r="C110">
        <v>18802</v>
      </c>
      <c r="D110">
        <v>15215.311377550999</v>
      </c>
      <c r="E110" t="s">
        <v>166</v>
      </c>
      <c r="F110">
        <v>32.25</v>
      </c>
      <c r="G110">
        <v>69.95</v>
      </c>
      <c r="H110">
        <v>102.2</v>
      </c>
      <c r="I110" t="s">
        <v>39</v>
      </c>
      <c r="J110" s="7">
        <v>847</v>
      </c>
      <c r="K110" t="s">
        <v>167</v>
      </c>
      <c r="L110">
        <v>31.401393304363602</v>
      </c>
      <c r="M110">
        <v>32.25</v>
      </c>
      <c r="N110">
        <v>69.95</v>
      </c>
      <c r="O110">
        <v>102.2</v>
      </c>
      <c r="P110">
        <v>325.46326530612203</v>
      </c>
      <c r="Q110" t="s">
        <v>168</v>
      </c>
      <c r="R110" t="s">
        <v>169</v>
      </c>
      <c r="S110" t="s">
        <v>170</v>
      </c>
      <c r="T110" t="s">
        <v>171</v>
      </c>
      <c r="U110" t="s">
        <v>172</v>
      </c>
      <c r="V110" t="s">
        <v>46</v>
      </c>
      <c r="W110" t="s">
        <v>56</v>
      </c>
      <c r="X110" t="s">
        <v>169</v>
      </c>
      <c r="Y110">
        <v>14957</v>
      </c>
      <c r="Z110" t="s">
        <v>173</v>
      </c>
      <c r="AA110" t="s">
        <v>77</v>
      </c>
      <c r="AB110" s="11">
        <v>32.25</v>
      </c>
      <c r="AC110" s="11">
        <v>69.95</v>
      </c>
      <c r="AD110" s="11">
        <v>102.2</v>
      </c>
      <c r="AE110" s="13">
        <v>102.2</v>
      </c>
      <c r="AF110" s="14">
        <v>0</v>
      </c>
      <c r="AG110" s="18">
        <v>44317</v>
      </c>
      <c r="AH110" t="s">
        <v>168</v>
      </c>
      <c r="AI110">
        <v>325.46326530612203</v>
      </c>
      <c r="AJ110" t="s">
        <v>167</v>
      </c>
      <c r="AK110" t="s">
        <v>169</v>
      </c>
    </row>
    <row r="111" spans="1:37">
      <c r="A111" s="8" t="s">
        <v>873</v>
      </c>
      <c r="B111">
        <v>6488.55</v>
      </c>
      <c r="C111">
        <v>18802</v>
      </c>
      <c r="D111">
        <v>15215.311377550999</v>
      </c>
      <c r="E111" t="s">
        <v>174</v>
      </c>
      <c r="F111">
        <v>403.45</v>
      </c>
      <c r="G111">
        <v>167.05</v>
      </c>
      <c r="H111">
        <v>570.5</v>
      </c>
      <c r="I111" t="s">
        <v>39</v>
      </c>
      <c r="J111" s="7">
        <v>369</v>
      </c>
      <c r="K111" t="s">
        <v>175</v>
      </c>
      <c r="L111">
        <v>90.385264541804304</v>
      </c>
      <c r="M111">
        <v>264.64999999999998</v>
      </c>
      <c r="N111">
        <v>150.65</v>
      </c>
      <c r="O111">
        <v>415.3</v>
      </c>
      <c r="P111">
        <v>459.47755102040799</v>
      </c>
      <c r="Q111" t="s">
        <v>176</v>
      </c>
      <c r="R111" t="s">
        <v>177</v>
      </c>
      <c r="S111" t="s">
        <v>178</v>
      </c>
      <c r="T111" t="s">
        <v>92</v>
      </c>
      <c r="U111" t="s">
        <v>93</v>
      </c>
      <c r="V111" t="s">
        <v>94</v>
      </c>
      <c r="W111" t="s">
        <v>65</v>
      </c>
      <c r="X111" t="s">
        <v>177</v>
      </c>
      <c r="Y111">
        <v>14911</v>
      </c>
      <c r="Z111" t="s">
        <v>179</v>
      </c>
      <c r="AA111" t="s">
        <v>180</v>
      </c>
      <c r="AB111" s="11">
        <v>32.6</v>
      </c>
      <c r="AC111" s="11">
        <v>0</v>
      </c>
      <c r="AD111" s="11">
        <v>32.6</v>
      </c>
      <c r="AE111" s="13">
        <v>32.6</v>
      </c>
      <c r="AF111" s="14">
        <v>0</v>
      </c>
      <c r="AG111" s="18">
        <v>44317</v>
      </c>
      <c r="AH111" t="s">
        <v>176</v>
      </c>
      <c r="AI111">
        <v>459.47755102040799</v>
      </c>
      <c r="AJ111" t="s">
        <v>181</v>
      </c>
      <c r="AK111" t="s">
        <v>177</v>
      </c>
    </row>
    <row r="112" spans="1:37">
      <c r="A112" s="8" t="s">
        <v>874</v>
      </c>
      <c r="B112">
        <v>6488.55</v>
      </c>
      <c r="C112">
        <v>18802</v>
      </c>
      <c r="D112">
        <v>15215.311377550999</v>
      </c>
      <c r="E112" t="s">
        <v>174</v>
      </c>
      <c r="F112">
        <v>403.45</v>
      </c>
      <c r="G112">
        <v>167.05</v>
      </c>
      <c r="H112">
        <v>570.5</v>
      </c>
      <c r="I112" t="s">
        <v>39</v>
      </c>
      <c r="J112" s="7">
        <v>369</v>
      </c>
      <c r="K112" t="s">
        <v>175</v>
      </c>
      <c r="L112">
        <v>90.385264541804304</v>
      </c>
      <c r="M112">
        <v>264.64999999999998</v>
      </c>
      <c r="N112">
        <v>150.65</v>
      </c>
      <c r="O112">
        <v>415.3</v>
      </c>
      <c r="P112">
        <v>459.47755102040799</v>
      </c>
      <c r="Q112" t="s">
        <v>176</v>
      </c>
      <c r="R112" t="s">
        <v>177</v>
      </c>
      <c r="S112" t="s">
        <v>182</v>
      </c>
      <c r="T112" t="s">
        <v>92</v>
      </c>
      <c r="U112" t="s">
        <v>93</v>
      </c>
      <c r="V112" t="s">
        <v>94</v>
      </c>
      <c r="W112" t="s">
        <v>65</v>
      </c>
      <c r="X112" t="s">
        <v>183</v>
      </c>
      <c r="Y112">
        <v>14975</v>
      </c>
      <c r="Z112" t="s">
        <v>184</v>
      </c>
      <c r="AA112" t="s">
        <v>180</v>
      </c>
      <c r="AC112" s="11">
        <v>57.2</v>
      </c>
      <c r="AD112" s="11">
        <v>57.2</v>
      </c>
      <c r="AE112" s="13">
        <v>57.2</v>
      </c>
      <c r="AF112" s="14">
        <v>0</v>
      </c>
      <c r="AG112" s="18">
        <v>44318</v>
      </c>
      <c r="AH112" t="s">
        <v>176</v>
      </c>
      <c r="AI112">
        <v>459.47755102040799</v>
      </c>
      <c r="AJ112" t="s">
        <v>175</v>
      </c>
      <c r="AK112" t="s">
        <v>183</v>
      </c>
    </row>
    <row r="113" spans="1:37">
      <c r="A113" s="8" t="s">
        <v>875</v>
      </c>
      <c r="B113">
        <v>6488.55</v>
      </c>
      <c r="C113">
        <v>18802</v>
      </c>
      <c r="D113">
        <v>15215.311377550999</v>
      </c>
      <c r="E113" t="s">
        <v>174</v>
      </c>
      <c r="F113">
        <v>403.45</v>
      </c>
      <c r="G113">
        <v>167.05</v>
      </c>
      <c r="H113">
        <v>570.5</v>
      </c>
      <c r="I113" t="s">
        <v>39</v>
      </c>
      <c r="J113" s="7">
        <v>369</v>
      </c>
      <c r="K113" t="s">
        <v>175</v>
      </c>
      <c r="L113">
        <v>90.385264541804304</v>
      </c>
      <c r="M113">
        <v>264.64999999999998</v>
      </c>
      <c r="N113">
        <v>150.65</v>
      </c>
      <c r="O113">
        <v>415.3</v>
      </c>
      <c r="P113">
        <v>459.47755102040799</v>
      </c>
      <c r="Q113" t="s">
        <v>176</v>
      </c>
      <c r="R113" t="s">
        <v>177</v>
      </c>
      <c r="S113" t="s">
        <v>185</v>
      </c>
      <c r="T113" t="s">
        <v>92</v>
      </c>
      <c r="U113" t="s">
        <v>93</v>
      </c>
      <c r="V113" t="s">
        <v>94</v>
      </c>
      <c r="W113" t="s">
        <v>65</v>
      </c>
      <c r="X113" t="s">
        <v>177</v>
      </c>
      <c r="Y113">
        <v>14989</v>
      </c>
      <c r="Z113" t="s">
        <v>179</v>
      </c>
      <c r="AA113" t="s">
        <v>180</v>
      </c>
      <c r="AB113" s="11">
        <v>61.55</v>
      </c>
      <c r="AC113" s="11">
        <v>64</v>
      </c>
      <c r="AD113" s="11">
        <v>125.55</v>
      </c>
      <c r="AE113" s="13">
        <v>125.55</v>
      </c>
      <c r="AF113" s="14">
        <v>0</v>
      </c>
      <c r="AG113" s="18">
        <v>44317</v>
      </c>
      <c r="AH113" t="s">
        <v>186</v>
      </c>
      <c r="AI113">
        <v>459.47755102040799</v>
      </c>
      <c r="AJ113" t="s">
        <v>187</v>
      </c>
      <c r="AK113" t="s">
        <v>177</v>
      </c>
    </row>
    <row r="114" spans="1:37">
      <c r="A114" s="8" t="s">
        <v>876</v>
      </c>
      <c r="B114">
        <v>6488.55</v>
      </c>
      <c r="C114">
        <v>18802</v>
      </c>
      <c r="D114">
        <v>15215.311377550999</v>
      </c>
      <c r="E114" t="s">
        <v>174</v>
      </c>
      <c r="F114">
        <v>403.45</v>
      </c>
      <c r="G114">
        <v>167.05</v>
      </c>
      <c r="H114">
        <v>570.5</v>
      </c>
      <c r="I114" t="s">
        <v>39</v>
      </c>
      <c r="J114" s="7">
        <v>369</v>
      </c>
      <c r="K114" t="s">
        <v>175</v>
      </c>
      <c r="L114">
        <v>90.385264541804304</v>
      </c>
      <c r="M114">
        <v>264.64999999999998</v>
      </c>
      <c r="N114">
        <v>150.65</v>
      </c>
      <c r="O114">
        <v>415.3</v>
      </c>
      <c r="P114">
        <v>459.47755102040799</v>
      </c>
      <c r="Q114" t="s">
        <v>176</v>
      </c>
      <c r="R114" t="s">
        <v>177</v>
      </c>
      <c r="S114" t="s">
        <v>182</v>
      </c>
      <c r="T114" t="s">
        <v>92</v>
      </c>
      <c r="U114" t="s">
        <v>93</v>
      </c>
      <c r="V114" t="s">
        <v>94</v>
      </c>
      <c r="W114" t="s">
        <v>65</v>
      </c>
      <c r="X114" t="s">
        <v>183</v>
      </c>
      <c r="Y114">
        <v>15076</v>
      </c>
      <c r="Z114" t="s">
        <v>184</v>
      </c>
      <c r="AA114" t="s">
        <v>180</v>
      </c>
      <c r="AB114" s="11">
        <v>71.2</v>
      </c>
      <c r="AC114" s="11">
        <v>29.450000000000003</v>
      </c>
      <c r="AD114" s="11">
        <v>100.65</v>
      </c>
      <c r="AE114" s="13">
        <v>100.65</v>
      </c>
      <c r="AF114" s="14">
        <v>0</v>
      </c>
      <c r="AG114" s="18">
        <v>44318</v>
      </c>
      <c r="AH114" t="s">
        <v>176</v>
      </c>
      <c r="AI114">
        <v>459.47755102040799</v>
      </c>
      <c r="AJ114" t="s">
        <v>175</v>
      </c>
      <c r="AK114" t="s">
        <v>183</v>
      </c>
    </row>
    <row r="115" spans="1:37">
      <c r="A115" s="8" t="s">
        <v>877</v>
      </c>
      <c r="B115">
        <v>6488.55</v>
      </c>
      <c r="C115">
        <v>18802</v>
      </c>
      <c r="D115">
        <v>15215.311377550999</v>
      </c>
      <c r="E115" t="s">
        <v>174</v>
      </c>
      <c r="F115">
        <v>403.45</v>
      </c>
      <c r="G115">
        <v>167.05</v>
      </c>
      <c r="H115">
        <v>570.5</v>
      </c>
      <c r="I115" t="s">
        <v>39</v>
      </c>
      <c r="J115" s="7">
        <v>369</v>
      </c>
      <c r="K115" t="s">
        <v>175</v>
      </c>
      <c r="L115">
        <v>90.385264541804304</v>
      </c>
      <c r="M115">
        <v>264.64999999999998</v>
      </c>
      <c r="N115">
        <v>150.65</v>
      </c>
      <c r="O115">
        <v>415.3</v>
      </c>
      <c r="P115">
        <v>459.47755102040799</v>
      </c>
      <c r="Q115" t="s">
        <v>176</v>
      </c>
      <c r="R115" t="s">
        <v>177</v>
      </c>
      <c r="S115" t="s">
        <v>182</v>
      </c>
      <c r="T115" t="s">
        <v>92</v>
      </c>
      <c r="U115" t="s">
        <v>93</v>
      </c>
      <c r="V115" t="s">
        <v>94</v>
      </c>
      <c r="W115" t="s">
        <v>65</v>
      </c>
      <c r="X115" t="s">
        <v>183</v>
      </c>
      <c r="Y115">
        <v>14975</v>
      </c>
      <c r="Z115" t="s">
        <v>184</v>
      </c>
      <c r="AA115" t="s">
        <v>180</v>
      </c>
      <c r="AB115" s="11">
        <v>99.3</v>
      </c>
      <c r="AC115" s="11">
        <v>0</v>
      </c>
      <c r="AD115" s="11">
        <v>99.3</v>
      </c>
      <c r="AE115" s="13">
        <v>99.3</v>
      </c>
      <c r="AF115" s="14">
        <v>0</v>
      </c>
      <c r="AG115" s="18">
        <v>44317</v>
      </c>
      <c r="AH115" t="s">
        <v>176</v>
      </c>
      <c r="AI115">
        <v>459.47755102040799</v>
      </c>
      <c r="AJ115" t="s">
        <v>175</v>
      </c>
      <c r="AK115" t="s">
        <v>183</v>
      </c>
    </row>
    <row r="116" spans="1:37">
      <c r="A116" s="8" t="s">
        <v>878</v>
      </c>
      <c r="B116">
        <v>6488.55</v>
      </c>
      <c r="C116">
        <v>18802</v>
      </c>
      <c r="D116">
        <v>15215.311377550999</v>
      </c>
      <c r="E116" t="s">
        <v>174</v>
      </c>
      <c r="F116">
        <v>403.45</v>
      </c>
      <c r="G116">
        <v>167.05</v>
      </c>
      <c r="H116">
        <v>570.5</v>
      </c>
      <c r="I116" t="s">
        <v>39</v>
      </c>
      <c r="J116" s="7">
        <v>481</v>
      </c>
      <c r="K116" t="s">
        <v>188</v>
      </c>
      <c r="L116">
        <v>13.6502860391571</v>
      </c>
      <c r="M116">
        <v>58.8</v>
      </c>
      <c r="O116">
        <v>58.8</v>
      </c>
      <c r="P116">
        <v>430.76020408163203</v>
      </c>
      <c r="Q116" t="s">
        <v>52</v>
      </c>
      <c r="R116" t="s">
        <v>68</v>
      </c>
      <c r="S116" t="s">
        <v>189</v>
      </c>
      <c r="T116" t="s">
        <v>190</v>
      </c>
      <c r="U116" t="s">
        <v>191</v>
      </c>
      <c r="V116" t="s">
        <v>192</v>
      </c>
      <c r="W116" t="s">
        <v>112</v>
      </c>
      <c r="X116" t="s">
        <v>68</v>
      </c>
      <c r="Y116">
        <v>15020</v>
      </c>
      <c r="Z116" t="s">
        <v>76</v>
      </c>
      <c r="AA116" t="s">
        <v>58</v>
      </c>
      <c r="AB116" s="11">
        <v>58.8</v>
      </c>
      <c r="AC116" s="11">
        <v>0</v>
      </c>
      <c r="AD116" s="11">
        <v>58.8</v>
      </c>
      <c r="AE116" s="13">
        <v>58.8</v>
      </c>
      <c r="AF116" s="14">
        <v>0</v>
      </c>
      <c r="AG116" s="18">
        <v>44317</v>
      </c>
      <c r="AH116" t="s">
        <v>52</v>
      </c>
      <c r="AI116">
        <v>430.76020408163203</v>
      </c>
      <c r="AJ116" t="s">
        <v>188</v>
      </c>
      <c r="AK116" t="s">
        <v>68</v>
      </c>
    </row>
    <row r="117" spans="1:37">
      <c r="A117" s="8" t="s">
        <v>879</v>
      </c>
      <c r="B117">
        <v>6488.55</v>
      </c>
      <c r="C117">
        <v>18802</v>
      </c>
      <c r="D117">
        <v>15215.311377550999</v>
      </c>
      <c r="E117" t="s">
        <v>174</v>
      </c>
      <c r="F117">
        <v>403.45</v>
      </c>
      <c r="G117">
        <v>167.05</v>
      </c>
      <c r="H117">
        <v>570.5</v>
      </c>
      <c r="I117" t="s">
        <v>39</v>
      </c>
      <c r="J117" s="7">
        <v>844</v>
      </c>
      <c r="K117" t="s">
        <v>193</v>
      </c>
      <c r="L117">
        <v>41.960700707103001</v>
      </c>
      <c r="M117">
        <v>80</v>
      </c>
      <c r="N117">
        <v>16.399999999999999</v>
      </c>
      <c r="O117">
        <v>96.4</v>
      </c>
      <c r="P117">
        <v>229.73877551020399</v>
      </c>
      <c r="Q117" t="s">
        <v>194</v>
      </c>
      <c r="R117" t="s">
        <v>195</v>
      </c>
      <c r="S117" t="s">
        <v>196</v>
      </c>
      <c r="T117" t="s">
        <v>92</v>
      </c>
      <c r="U117" t="s">
        <v>93</v>
      </c>
      <c r="V117" t="s">
        <v>94</v>
      </c>
      <c r="W117" t="s">
        <v>56</v>
      </c>
      <c r="X117" t="s">
        <v>195</v>
      </c>
      <c r="Y117">
        <v>14755</v>
      </c>
      <c r="Z117" t="s">
        <v>197</v>
      </c>
      <c r="AA117" t="s">
        <v>96</v>
      </c>
      <c r="AB117" s="11">
        <v>80</v>
      </c>
      <c r="AC117" s="11">
        <v>16.400000000000006</v>
      </c>
      <c r="AD117" s="11">
        <v>96.4</v>
      </c>
      <c r="AE117" s="13">
        <v>96.4</v>
      </c>
      <c r="AF117" s="14">
        <v>0</v>
      </c>
      <c r="AG117" s="18">
        <v>44318</v>
      </c>
      <c r="AH117" t="s">
        <v>194</v>
      </c>
      <c r="AI117">
        <v>229.73877551020399</v>
      </c>
      <c r="AJ117" t="s">
        <v>193</v>
      </c>
      <c r="AK117" t="s">
        <v>195</v>
      </c>
    </row>
    <row r="118" spans="1:37">
      <c r="A118" s="8" t="s">
        <v>880</v>
      </c>
      <c r="B118">
        <v>13762.8</v>
      </c>
      <c r="C118">
        <v>22847.200000000001</v>
      </c>
      <c r="D118">
        <v>17232.5649914965</v>
      </c>
      <c r="E118" t="s">
        <v>50</v>
      </c>
      <c r="F118">
        <v>9084.4</v>
      </c>
      <c r="G118">
        <v>13762.8</v>
      </c>
      <c r="H118">
        <v>22847.200000000001</v>
      </c>
      <c r="I118" t="s">
        <v>199</v>
      </c>
      <c r="J118" s="7">
        <v>102</v>
      </c>
      <c r="K118" t="s">
        <v>200</v>
      </c>
      <c r="L118">
        <v>100.834061771561</v>
      </c>
      <c r="M118">
        <v>197.55</v>
      </c>
      <c r="N118">
        <v>260.10000000000002</v>
      </c>
      <c r="O118">
        <v>457.65</v>
      </c>
      <c r="P118">
        <v>453.86448979591802</v>
      </c>
      <c r="Q118" t="s">
        <v>201</v>
      </c>
      <c r="R118" t="s">
        <v>50</v>
      </c>
      <c r="S118" t="s">
        <v>202</v>
      </c>
      <c r="T118" t="s">
        <v>203</v>
      </c>
      <c r="U118" t="s">
        <v>204</v>
      </c>
      <c r="V118" t="s">
        <v>46</v>
      </c>
      <c r="W118" t="s">
        <v>47</v>
      </c>
      <c r="X118" t="s">
        <v>50</v>
      </c>
      <c r="Y118">
        <v>15067</v>
      </c>
      <c r="Z118" t="s">
        <v>57</v>
      </c>
      <c r="AA118" t="s">
        <v>205</v>
      </c>
      <c r="AB118" s="11">
        <v>98.25</v>
      </c>
      <c r="AC118" s="11">
        <v>0</v>
      </c>
      <c r="AD118" s="11">
        <v>98.25</v>
      </c>
      <c r="AE118" s="13">
        <v>98.25</v>
      </c>
      <c r="AF118" s="14">
        <v>0</v>
      </c>
      <c r="AG118" s="18">
        <v>44318</v>
      </c>
      <c r="AH118" t="s">
        <v>206</v>
      </c>
      <c r="AI118">
        <v>453.86448979591802</v>
      </c>
      <c r="AJ118" t="s">
        <v>207</v>
      </c>
      <c r="AK118" t="s">
        <v>50</v>
      </c>
    </row>
    <row r="119" spans="1:37">
      <c r="A119" s="8" t="s">
        <v>881</v>
      </c>
      <c r="B119">
        <v>13762.8</v>
      </c>
      <c r="C119">
        <v>22847.200000000001</v>
      </c>
      <c r="D119">
        <v>17232.5649914965</v>
      </c>
      <c r="E119" t="s">
        <v>50</v>
      </c>
      <c r="F119">
        <v>9084.4</v>
      </c>
      <c r="G119">
        <v>13762.8</v>
      </c>
      <c r="H119">
        <v>22847.200000000001</v>
      </c>
      <c r="I119" t="s">
        <v>199</v>
      </c>
      <c r="J119" s="7">
        <v>102</v>
      </c>
      <c r="K119" t="s">
        <v>200</v>
      </c>
      <c r="L119">
        <v>100.834061771561</v>
      </c>
      <c r="M119">
        <v>197.55</v>
      </c>
      <c r="N119">
        <v>260.10000000000002</v>
      </c>
      <c r="O119">
        <v>457.65</v>
      </c>
      <c r="P119">
        <v>453.86448979591802</v>
      </c>
      <c r="Q119" t="s">
        <v>201</v>
      </c>
      <c r="R119" t="s">
        <v>50</v>
      </c>
      <c r="S119" t="s">
        <v>208</v>
      </c>
      <c r="T119" t="s">
        <v>203</v>
      </c>
      <c r="U119" t="s">
        <v>204</v>
      </c>
      <c r="V119" t="s">
        <v>46</v>
      </c>
      <c r="W119" t="s">
        <v>47</v>
      </c>
      <c r="X119" t="s">
        <v>50</v>
      </c>
      <c r="Y119">
        <v>15066</v>
      </c>
      <c r="Z119" t="s">
        <v>57</v>
      </c>
      <c r="AA119" t="s">
        <v>205</v>
      </c>
      <c r="AB119" s="11">
        <v>11.25</v>
      </c>
      <c r="AC119" s="11">
        <v>54.5</v>
      </c>
      <c r="AD119" s="11">
        <v>65.75</v>
      </c>
      <c r="AE119" s="13">
        <v>65.75</v>
      </c>
      <c r="AF119" s="14">
        <v>0</v>
      </c>
      <c r="AG119" s="18">
        <v>44318</v>
      </c>
      <c r="AH119" t="s">
        <v>206</v>
      </c>
      <c r="AI119">
        <v>453.86448979591802</v>
      </c>
      <c r="AJ119" t="s">
        <v>209</v>
      </c>
      <c r="AK119" t="s">
        <v>50</v>
      </c>
    </row>
    <row r="120" spans="1:37">
      <c r="A120" s="8" t="s">
        <v>882</v>
      </c>
      <c r="B120">
        <v>13762.8</v>
      </c>
      <c r="C120">
        <v>22847.200000000001</v>
      </c>
      <c r="D120">
        <v>17232.5649914965</v>
      </c>
      <c r="E120" t="s">
        <v>50</v>
      </c>
      <c r="F120">
        <v>9084.4</v>
      </c>
      <c r="G120">
        <v>13762.8</v>
      </c>
      <c r="H120">
        <v>22847.200000000001</v>
      </c>
      <c r="I120" t="s">
        <v>199</v>
      </c>
      <c r="J120" s="7">
        <v>102</v>
      </c>
      <c r="K120" t="s">
        <v>200</v>
      </c>
      <c r="L120">
        <v>100.834061771561</v>
      </c>
      <c r="M120">
        <v>197.55</v>
      </c>
      <c r="N120">
        <v>260.10000000000002</v>
      </c>
      <c r="O120">
        <v>457.65</v>
      </c>
      <c r="P120">
        <v>453.86448979591802</v>
      </c>
      <c r="Q120" t="s">
        <v>201</v>
      </c>
      <c r="R120" t="s">
        <v>50</v>
      </c>
      <c r="S120" t="s">
        <v>210</v>
      </c>
      <c r="T120" t="s">
        <v>203</v>
      </c>
      <c r="U120" t="s">
        <v>204</v>
      </c>
      <c r="V120" t="s">
        <v>46</v>
      </c>
      <c r="W120" t="s">
        <v>75</v>
      </c>
      <c r="X120" t="s">
        <v>50</v>
      </c>
      <c r="Y120">
        <v>15110</v>
      </c>
      <c r="Z120" t="s">
        <v>57</v>
      </c>
      <c r="AA120" t="s">
        <v>205</v>
      </c>
      <c r="AC120" s="11">
        <v>70.3</v>
      </c>
      <c r="AD120" s="11">
        <v>70.3</v>
      </c>
      <c r="AE120" s="13">
        <v>70.3</v>
      </c>
      <c r="AF120" s="14">
        <v>0</v>
      </c>
      <c r="AG120" s="18">
        <v>44318</v>
      </c>
      <c r="AH120" t="s">
        <v>211</v>
      </c>
      <c r="AI120">
        <v>426.35755102040798</v>
      </c>
      <c r="AJ120" t="s">
        <v>200</v>
      </c>
      <c r="AK120" t="s">
        <v>50</v>
      </c>
    </row>
    <row r="121" spans="1:37">
      <c r="A121" s="8" t="s">
        <v>883</v>
      </c>
      <c r="B121">
        <v>13762.8</v>
      </c>
      <c r="C121">
        <v>22847.200000000001</v>
      </c>
      <c r="D121">
        <v>17232.5649914965</v>
      </c>
      <c r="E121" t="s">
        <v>50</v>
      </c>
      <c r="F121">
        <v>9084.4</v>
      </c>
      <c r="G121">
        <v>13762.8</v>
      </c>
      <c r="H121">
        <v>22847.200000000001</v>
      </c>
      <c r="I121" t="s">
        <v>199</v>
      </c>
      <c r="J121" s="7">
        <v>102</v>
      </c>
      <c r="K121" t="s">
        <v>200</v>
      </c>
      <c r="L121">
        <v>100.834061771561</v>
      </c>
      <c r="M121">
        <v>197.55</v>
      </c>
      <c r="N121">
        <v>260.10000000000002</v>
      </c>
      <c r="O121">
        <v>457.65</v>
      </c>
      <c r="P121">
        <v>453.86448979591802</v>
      </c>
      <c r="Q121" t="s">
        <v>201</v>
      </c>
      <c r="R121" t="s">
        <v>50</v>
      </c>
      <c r="S121" t="s">
        <v>212</v>
      </c>
      <c r="T121" t="s">
        <v>107</v>
      </c>
      <c r="U121" t="s">
        <v>108</v>
      </c>
      <c r="V121" t="s">
        <v>46</v>
      </c>
      <c r="W121" t="s">
        <v>75</v>
      </c>
      <c r="X121" t="s">
        <v>50</v>
      </c>
      <c r="Y121">
        <v>14868</v>
      </c>
      <c r="Z121" t="s">
        <v>57</v>
      </c>
      <c r="AA121" t="s">
        <v>213</v>
      </c>
      <c r="AB121" s="11">
        <v>88.05</v>
      </c>
      <c r="AC121" s="11">
        <v>135.30000000000001</v>
      </c>
      <c r="AD121" s="11">
        <v>223.35</v>
      </c>
      <c r="AE121" s="13">
        <v>223.35</v>
      </c>
      <c r="AF121" s="14">
        <v>0</v>
      </c>
      <c r="AG121" s="18">
        <v>44317</v>
      </c>
      <c r="AH121" t="s">
        <v>201</v>
      </c>
      <c r="AI121">
        <v>355.29795918367302</v>
      </c>
      <c r="AJ121" t="s">
        <v>214</v>
      </c>
      <c r="AK121" t="s">
        <v>50</v>
      </c>
    </row>
    <row r="122" spans="1:37">
      <c r="A122" s="8" t="s">
        <v>884</v>
      </c>
      <c r="B122">
        <v>13762.8</v>
      </c>
      <c r="C122">
        <v>22847.200000000001</v>
      </c>
      <c r="D122">
        <v>17232.5649914965</v>
      </c>
      <c r="E122" t="s">
        <v>50</v>
      </c>
      <c r="F122">
        <v>9084.4</v>
      </c>
      <c r="G122">
        <v>13762.8</v>
      </c>
      <c r="H122">
        <v>22847.200000000001</v>
      </c>
      <c r="I122" t="s">
        <v>199</v>
      </c>
      <c r="J122" s="7">
        <v>117</v>
      </c>
      <c r="K122" t="s">
        <v>215</v>
      </c>
      <c r="L122">
        <v>123.77287531017301</v>
      </c>
      <c r="M122">
        <v>224.35</v>
      </c>
      <c r="N122">
        <v>362</v>
      </c>
      <c r="O122">
        <v>586.35</v>
      </c>
      <c r="P122">
        <v>473.73061224489697</v>
      </c>
      <c r="Q122" t="s">
        <v>201</v>
      </c>
      <c r="R122" t="s">
        <v>50</v>
      </c>
      <c r="S122" t="s">
        <v>212</v>
      </c>
      <c r="T122" t="s">
        <v>107</v>
      </c>
      <c r="U122" t="s">
        <v>108</v>
      </c>
      <c r="V122" t="s">
        <v>46</v>
      </c>
      <c r="W122" t="s">
        <v>75</v>
      </c>
      <c r="X122" t="s">
        <v>50</v>
      </c>
      <c r="Y122">
        <v>14997</v>
      </c>
      <c r="Z122" t="s">
        <v>57</v>
      </c>
      <c r="AA122" t="s">
        <v>213</v>
      </c>
      <c r="AB122" s="11">
        <v>93.3</v>
      </c>
      <c r="AC122" s="11">
        <v>183</v>
      </c>
      <c r="AD122" s="11">
        <v>276.3</v>
      </c>
      <c r="AE122" s="13">
        <v>276.3</v>
      </c>
      <c r="AF122" s="14">
        <v>0</v>
      </c>
      <c r="AG122" s="18">
        <v>44317</v>
      </c>
      <c r="AH122" t="s">
        <v>201</v>
      </c>
      <c r="AI122">
        <v>394.775510204081</v>
      </c>
      <c r="AJ122" t="s">
        <v>214</v>
      </c>
      <c r="AK122" t="s">
        <v>50</v>
      </c>
    </row>
    <row r="123" spans="1:37">
      <c r="A123" s="8" t="s">
        <v>885</v>
      </c>
      <c r="B123">
        <v>13762.8</v>
      </c>
      <c r="C123">
        <v>22847.200000000001</v>
      </c>
      <c r="D123">
        <v>17232.5649914965</v>
      </c>
      <c r="E123" t="s">
        <v>50</v>
      </c>
      <c r="F123">
        <v>9084.4</v>
      </c>
      <c r="G123">
        <v>13762.8</v>
      </c>
      <c r="H123">
        <v>22847.200000000001</v>
      </c>
      <c r="I123" t="s">
        <v>199</v>
      </c>
      <c r="J123" s="7">
        <v>117</v>
      </c>
      <c r="K123" t="s">
        <v>215</v>
      </c>
      <c r="L123">
        <v>123.77287531017301</v>
      </c>
      <c r="M123">
        <v>224.35</v>
      </c>
      <c r="N123">
        <v>362</v>
      </c>
      <c r="O123">
        <v>586.35</v>
      </c>
      <c r="P123">
        <v>473.73061224489697</v>
      </c>
      <c r="Q123" t="s">
        <v>201</v>
      </c>
      <c r="R123" t="s">
        <v>50</v>
      </c>
      <c r="S123" t="s">
        <v>216</v>
      </c>
      <c r="T123" t="s">
        <v>203</v>
      </c>
      <c r="U123" t="s">
        <v>204</v>
      </c>
      <c r="V123" t="s">
        <v>46</v>
      </c>
      <c r="W123" t="s">
        <v>75</v>
      </c>
      <c r="X123" t="s">
        <v>50</v>
      </c>
      <c r="Y123">
        <v>15065</v>
      </c>
      <c r="Z123" t="s">
        <v>57</v>
      </c>
      <c r="AA123" t="s">
        <v>205</v>
      </c>
      <c r="AB123" s="11">
        <v>131.05000000000001</v>
      </c>
      <c r="AC123" s="11">
        <v>179</v>
      </c>
      <c r="AD123" s="11">
        <v>310.05</v>
      </c>
      <c r="AE123" s="13">
        <v>310.05</v>
      </c>
      <c r="AF123" s="14">
        <v>0</v>
      </c>
      <c r="AG123" s="18">
        <v>44318</v>
      </c>
      <c r="AH123" t="s">
        <v>211</v>
      </c>
      <c r="AI123">
        <v>473.73061224489697</v>
      </c>
      <c r="AJ123" t="s">
        <v>215</v>
      </c>
      <c r="AK123" t="s">
        <v>50</v>
      </c>
    </row>
    <row r="124" spans="1:37">
      <c r="A124" s="8" t="s">
        <v>886</v>
      </c>
      <c r="B124">
        <v>13762.8</v>
      </c>
      <c r="C124">
        <v>22847.200000000001</v>
      </c>
      <c r="D124">
        <v>17232.5649914965</v>
      </c>
      <c r="E124" t="s">
        <v>50</v>
      </c>
      <c r="F124">
        <v>9084.4</v>
      </c>
      <c r="G124">
        <v>13762.8</v>
      </c>
      <c r="H124">
        <v>22847.200000000001</v>
      </c>
      <c r="I124" t="s">
        <v>217</v>
      </c>
      <c r="J124" s="7">
        <v>115</v>
      </c>
      <c r="K124" t="s">
        <v>214</v>
      </c>
      <c r="L124">
        <v>147.289318303811</v>
      </c>
      <c r="M124">
        <v>275.25</v>
      </c>
      <c r="N124">
        <v>410.75</v>
      </c>
      <c r="O124">
        <v>686</v>
      </c>
      <c r="P124">
        <v>465.75</v>
      </c>
      <c r="Q124" t="s">
        <v>201</v>
      </c>
      <c r="R124" t="s">
        <v>50</v>
      </c>
      <c r="S124" t="s">
        <v>212</v>
      </c>
      <c r="T124" t="s">
        <v>107</v>
      </c>
      <c r="U124" t="s">
        <v>108</v>
      </c>
      <c r="V124" t="s">
        <v>46</v>
      </c>
      <c r="W124" t="s">
        <v>75</v>
      </c>
      <c r="X124" t="s">
        <v>50</v>
      </c>
      <c r="Y124">
        <v>14967</v>
      </c>
      <c r="Z124" t="s">
        <v>57</v>
      </c>
      <c r="AA124" t="s">
        <v>218</v>
      </c>
      <c r="AB124" s="11">
        <v>153.55000000000001</v>
      </c>
      <c r="AC124" s="11">
        <v>183.84999999999997</v>
      </c>
      <c r="AD124" s="11">
        <v>337.4</v>
      </c>
      <c r="AE124" s="13">
        <v>337.4</v>
      </c>
      <c r="AF124" s="14">
        <v>0</v>
      </c>
      <c r="AG124" s="18">
        <v>44318</v>
      </c>
      <c r="AH124" t="s">
        <v>201</v>
      </c>
      <c r="AI124">
        <v>465.75</v>
      </c>
      <c r="AJ124" t="s">
        <v>214</v>
      </c>
      <c r="AK124" t="s">
        <v>50</v>
      </c>
    </row>
    <row r="125" spans="1:37">
      <c r="A125" s="8" t="s">
        <v>887</v>
      </c>
      <c r="B125">
        <v>13762.8</v>
      </c>
      <c r="C125">
        <v>22847.200000000001</v>
      </c>
      <c r="D125">
        <v>17232.5649914965</v>
      </c>
      <c r="E125" t="s">
        <v>50</v>
      </c>
      <c r="F125">
        <v>9084.4</v>
      </c>
      <c r="G125">
        <v>13762.8</v>
      </c>
      <c r="H125">
        <v>22847.200000000001</v>
      </c>
      <c r="I125" t="s">
        <v>217</v>
      </c>
      <c r="J125" s="7">
        <v>115</v>
      </c>
      <c r="K125" t="s">
        <v>214</v>
      </c>
      <c r="L125">
        <v>147.289318303811</v>
      </c>
      <c r="M125">
        <v>275.25</v>
      </c>
      <c r="N125">
        <v>410.75</v>
      </c>
      <c r="O125">
        <v>686</v>
      </c>
      <c r="P125">
        <v>465.75</v>
      </c>
      <c r="Q125" t="s">
        <v>201</v>
      </c>
      <c r="R125" t="s">
        <v>50</v>
      </c>
      <c r="S125" t="s">
        <v>212</v>
      </c>
      <c r="T125" t="s">
        <v>107</v>
      </c>
      <c r="U125" t="s">
        <v>108</v>
      </c>
      <c r="V125" t="s">
        <v>46</v>
      </c>
      <c r="W125" t="s">
        <v>75</v>
      </c>
      <c r="X125" t="s">
        <v>50</v>
      </c>
      <c r="Y125">
        <v>14967</v>
      </c>
      <c r="Z125" t="s">
        <v>57</v>
      </c>
      <c r="AA125" t="s">
        <v>218</v>
      </c>
      <c r="AB125" s="11">
        <v>121.7</v>
      </c>
      <c r="AC125" s="11">
        <v>226.90000000000003</v>
      </c>
      <c r="AD125" s="11">
        <v>348.6</v>
      </c>
      <c r="AE125" s="13">
        <v>348.6</v>
      </c>
      <c r="AF125" s="14">
        <v>0</v>
      </c>
      <c r="AG125" s="18">
        <v>44317</v>
      </c>
      <c r="AH125" t="s">
        <v>201</v>
      </c>
      <c r="AI125">
        <v>465.75</v>
      </c>
      <c r="AJ125" t="s">
        <v>214</v>
      </c>
      <c r="AK125" t="s">
        <v>50</v>
      </c>
    </row>
    <row r="126" spans="1:37">
      <c r="A126" s="8" t="s">
        <v>888</v>
      </c>
      <c r="B126">
        <v>13762.8</v>
      </c>
      <c r="C126">
        <v>22847.200000000001</v>
      </c>
      <c r="D126">
        <v>17232.5649914965</v>
      </c>
      <c r="E126" t="s">
        <v>50</v>
      </c>
      <c r="F126">
        <v>9084.4</v>
      </c>
      <c r="G126">
        <v>13762.8</v>
      </c>
      <c r="H126">
        <v>22847.200000000001</v>
      </c>
      <c r="I126" t="s">
        <v>217</v>
      </c>
      <c r="J126" s="7">
        <v>116</v>
      </c>
      <c r="K126" t="s">
        <v>215</v>
      </c>
      <c r="L126">
        <v>163.42310753951699</v>
      </c>
      <c r="M126">
        <v>346.35</v>
      </c>
      <c r="N126">
        <v>533.5</v>
      </c>
      <c r="O126">
        <v>879.85</v>
      </c>
      <c r="P126">
        <v>538.38775510204005</v>
      </c>
      <c r="Q126" t="s">
        <v>211</v>
      </c>
      <c r="R126" t="s">
        <v>50</v>
      </c>
      <c r="S126" t="s">
        <v>216</v>
      </c>
      <c r="T126" t="s">
        <v>203</v>
      </c>
      <c r="U126" t="s">
        <v>204</v>
      </c>
      <c r="V126" t="s">
        <v>46</v>
      </c>
      <c r="W126" t="s">
        <v>75</v>
      </c>
      <c r="X126" t="s">
        <v>50</v>
      </c>
      <c r="Y126">
        <v>15092</v>
      </c>
      <c r="Z126" t="s">
        <v>57</v>
      </c>
      <c r="AA126" t="s">
        <v>218</v>
      </c>
      <c r="AC126" s="11">
        <v>200.35</v>
      </c>
      <c r="AD126" s="11">
        <v>200.35</v>
      </c>
      <c r="AE126" s="13">
        <v>200.35</v>
      </c>
      <c r="AF126" s="14">
        <v>0</v>
      </c>
      <c r="AG126" s="18">
        <v>44318</v>
      </c>
      <c r="AH126" t="s">
        <v>211</v>
      </c>
      <c r="AI126">
        <v>538.38775510204005</v>
      </c>
      <c r="AJ126" t="s">
        <v>215</v>
      </c>
      <c r="AK126" t="s">
        <v>50</v>
      </c>
    </row>
    <row r="127" spans="1:37">
      <c r="A127" s="8" t="s">
        <v>889</v>
      </c>
      <c r="B127">
        <v>13762.8</v>
      </c>
      <c r="C127">
        <v>22847.200000000001</v>
      </c>
      <c r="D127">
        <v>17232.5649914965</v>
      </c>
      <c r="E127" t="s">
        <v>50</v>
      </c>
      <c r="F127">
        <v>9084.4</v>
      </c>
      <c r="G127">
        <v>13762.8</v>
      </c>
      <c r="H127">
        <v>22847.200000000001</v>
      </c>
      <c r="I127" t="s">
        <v>217</v>
      </c>
      <c r="J127" s="7">
        <v>116</v>
      </c>
      <c r="K127" t="s">
        <v>215</v>
      </c>
      <c r="L127">
        <v>163.42310753951699</v>
      </c>
      <c r="M127">
        <v>346.35</v>
      </c>
      <c r="N127">
        <v>533.5</v>
      </c>
      <c r="O127">
        <v>879.85</v>
      </c>
      <c r="P127">
        <v>538.38775510204005</v>
      </c>
      <c r="Q127" t="s">
        <v>211</v>
      </c>
      <c r="R127" t="s">
        <v>50</v>
      </c>
      <c r="S127" t="s">
        <v>216</v>
      </c>
      <c r="T127" t="s">
        <v>203</v>
      </c>
      <c r="U127" t="s">
        <v>204</v>
      </c>
      <c r="V127" t="s">
        <v>46</v>
      </c>
      <c r="W127" t="s">
        <v>75</v>
      </c>
      <c r="X127" t="s">
        <v>50</v>
      </c>
      <c r="Y127">
        <v>14995</v>
      </c>
      <c r="Z127" t="s">
        <v>57</v>
      </c>
      <c r="AA127" t="s">
        <v>218</v>
      </c>
      <c r="AB127" s="11">
        <v>214.65</v>
      </c>
      <c r="AC127" s="11">
        <v>47.650000000000006</v>
      </c>
      <c r="AD127" s="11">
        <v>262.3</v>
      </c>
      <c r="AE127" s="13">
        <v>262.3</v>
      </c>
      <c r="AF127" s="14">
        <v>0</v>
      </c>
      <c r="AG127" s="18">
        <v>44318</v>
      </c>
      <c r="AH127" t="s">
        <v>211</v>
      </c>
      <c r="AI127">
        <v>538.38775510204005</v>
      </c>
      <c r="AJ127" t="s">
        <v>215</v>
      </c>
      <c r="AK127" t="s">
        <v>50</v>
      </c>
    </row>
    <row r="128" spans="1:37">
      <c r="A128" s="8" t="s">
        <v>890</v>
      </c>
      <c r="B128">
        <v>13762.8</v>
      </c>
      <c r="C128">
        <v>22847.200000000001</v>
      </c>
      <c r="D128">
        <v>17232.5649914965</v>
      </c>
      <c r="E128" t="s">
        <v>50</v>
      </c>
      <c r="F128">
        <v>9084.4</v>
      </c>
      <c r="G128">
        <v>13762.8</v>
      </c>
      <c r="H128">
        <v>22847.200000000001</v>
      </c>
      <c r="I128" t="s">
        <v>217</v>
      </c>
      <c r="J128" s="7">
        <v>116</v>
      </c>
      <c r="K128" t="s">
        <v>215</v>
      </c>
      <c r="L128">
        <v>163.42310753951699</v>
      </c>
      <c r="M128">
        <v>346.35</v>
      </c>
      <c r="N128">
        <v>533.5</v>
      </c>
      <c r="O128">
        <v>879.85</v>
      </c>
      <c r="P128">
        <v>538.38775510204005</v>
      </c>
      <c r="Q128" t="s">
        <v>211</v>
      </c>
      <c r="R128" t="s">
        <v>50</v>
      </c>
      <c r="S128" t="s">
        <v>216</v>
      </c>
      <c r="T128" t="s">
        <v>203</v>
      </c>
      <c r="U128" t="s">
        <v>204</v>
      </c>
      <c r="V128" t="s">
        <v>46</v>
      </c>
      <c r="W128" t="s">
        <v>75</v>
      </c>
      <c r="X128" t="s">
        <v>50</v>
      </c>
      <c r="Y128">
        <v>14995</v>
      </c>
      <c r="Z128" t="s">
        <v>57</v>
      </c>
      <c r="AA128" t="s">
        <v>218</v>
      </c>
      <c r="AB128" s="11">
        <v>131.69999999999999</v>
      </c>
      <c r="AC128" s="11">
        <v>285.5</v>
      </c>
      <c r="AD128" s="11">
        <v>417.2</v>
      </c>
      <c r="AE128" s="13">
        <v>417.2</v>
      </c>
      <c r="AF128" s="14">
        <v>0</v>
      </c>
      <c r="AG128" s="18">
        <v>44317</v>
      </c>
      <c r="AH128" t="s">
        <v>211</v>
      </c>
      <c r="AI128">
        <v>538.38775510204005</v>
      </c>
      <c r="AJ128" t="s">
        <v>215</v>
      </c>
      <c r="AK128" t="s">
        <v>50</v>
      </c>
    </row>
    <row r="129" spans="1:37">
      <c r="A129" s="8" t="s">
        <v>891</v>
      </c>
      <c r="B129">
        <v>13762.8</v>
      </c>
      <c r="C129">
        <v>22847.200000000001</v>
      </c>
      <c r="D129">
        <v>17232.5649914965</v>
      </c>
      <c r="E129" t="s">
        <v>50</v>
      </c>
      <c r="F129">
        <v>9084.4</v>
      </c>
      <c r="G129">
        <v>13762.8</v>
      </c>
      <c r="H129">
        <v>22847.200000000001</v>
      </c>
      <c r="I129" t="s">
        <v>217</v>
      </c>
      <c r="J129" s="7">
        <v>120</v>
      </c>
      <c r="K129" t="s">
        <v>214</v>
      </c>
      <c r="L129">
        <v>160.28985507246301</v>
      </c>
      <c r="M129">
        <v>201</v>
      </c>
      <c r="N129">
        <v>391.5</v>
      </c>
      <c r="O129">
        <v>592.5</v>
      </c>
      <c r="P129">
        <v>369.642857142857</v>
      </c>
      <c r="Q129" t="s">
        <v>201</v>
      </c>
      <c r="R129" t="s">
        <v>50</v>
      </c>
      <c r="S129" t="s">
        <v>212</v>
      </c>
      <c r="T129" t="s">
        <v>107</v>
      </c>
      <c r="U129" t="s">
        <v>108</v>
      </c>
      <c r="V129" t="s">
        <v>46</v>
      </c>
      <c r="W129" t="s">
        <v>75</v>
      </c>
      <c r="X129" t="s">
        <v>50</v>
      </c>
      <c r="Y129">
        <v>15013</v>
      </c>
      <c r="Z129" t="s">
        <v>57</v>
      </c>
      <c r="AA129" t="s">
        <v>218</v>
      </c>
      <c r="AB129" s="11">
        <v>149.15</v>
      </c>
      <c r="AC129" s="11">
        <v>168.24999999999997</v>
      </c>
      <c r="AD129" s="11">
        <v>317.39999999999998</v>
      </c>
      <c r="AE129" s="13">
        <v>317.39999999999998</v>
      </c>
      <c r="AF129" s="14">
        <v>0</v>
      </c>
      <c r="AG129" s="18">
        <v>44318</v>
      </c>
      <c r="AH129" t="s">
        <v>201</v>
      </c>
      <c r="AI129">
        <v>369.642857142857</v>
      </c>
      <c r="AJ129" t="s">
        <v>214</v>
      </c>
      <c r="AK129" t="s">
        <v>50</v>
      </c>
    </row>
    <row r="130" spans="1:37">
      <c r="A130" s="8" t="s">
        <v>892</v>
      </c>
      <c r="B130">
        <v>13762.8</v>
      </c>
      <c r="C130">
        <v>22847.200000000001</v>
      </c>
      <c r="D130">
        <v>17232.5649914965</v>
      </c>
      <c r="E130" t="s">
        <v>50</v>
      </c>
      <c r="F130">
        <v>9084.4</v>
      </c>
      <c r="G130">
        <v>13762.8</v>
      </c>
      <c r="H130">
        <v>22847.200000000001</v>
      </c>
      <c r="I130" t="s">
        <v>217</v>
      </c>
      <c r="J130" s="7">
        <v>120</v>
      </c>
      <c r="K130" t="s">
        <v>214</v>
      </c>
      <c r="L130">
        <v>160.28985507246301</v>
      </c>
      <c r="M130">
        <v>201</v>
      </c>
      <c r="N130">
        <v>391.5</v>
      </c>
      <c r="O130">
        <v>592.5</v>
      </c>
      <c r="P130">
        <v>369.642857142857</v>
      </c>
      <c r="Q130" t="s">
        <v>201</v>
      </c>
      <c r="R130" t="s">
        <v>50</v>
      </c>
      <c r="S130" t="s">
        <v>212</v>
      </c>
      <c r="T130" t="s">
        <v>107</v>
      </c>
      <c r="U130" t="s">
        <v>108</v>
      </c>
      <c r="V130" t="s">
        <v>46</v>
      </c>
      <c r="W130" t="s">
        <v>75</v>
      </c>
      <c r="X130" t="s">
        <v>50</v>
      </c>
      <c r="Y130">
        <v>15013</v>
      </c>
      <c r="Z130" t="s">
        <v>57</v>
      </c>
      <c r="AA130" t="s">
        <v>218</v>
      </c>
      <c r="AB130" s="11">
        <v>51.85</v>
      </c>
      <c r="AC130" s="11">
        <v>223.25000000000003</v>
      </c>
      <c r="AD130" s="11">
        <v>275.10000000000002</v>
      </c>
      <c r="AE130" s="13">
        <v>275.10000000000002</v>
      </c>
      <c r="AF130" s="14">
        <v>0</v>
      </c>
      <c r="AG130" s="18">
        <v>44317</v>
      </c>
      <c r="AH130" t="s">
        <v>201</v>
      </c>
      <c r="AI130">
        <v>369.642857142857</v>
      </c>
      <c r="AJ130" t="s">
        <v>214</v>
      </c>
      <c r="AK130" t="s">
        <v>50</v>
      </c>
    </row>
    <row r="131" spans="1:37">
      <c r="A131" s="8" t="s">
        <v>893</v>
      </c>
      <c r="B131">
        <v>13762.8</v>
      </c>
      <c r="C131">
        <v>22847.200000000001</v>
      </c>
      <c r="D131">
        <v>17232.5649914965</v>
      </c>
      <c r="E131" t="s">
        <v>50</v>
      </c>
      <c r="F131">
        <v>9084.4</v>
      </c>
      <c r="G131">
        <v>13762.8</v>
      </c>
      <c r="H131">
        <v>22847.200000000001</v>
      </c>
      <c r="I131" t="s">
        <v>217</v>
      </c>
      <c r="J131" s="7">
        <v>121</v>
      </c>
      <c r="K131" t="s">
        <v>214</v>
      </c>
      <c r="L131">
        <v>122.191494416726</v>
      </c>
      <c r="M131">
        <v>209.55</v>
      </c>
      <c r="N131">
        <v>315.25</v>
      </c>
      <c r="O131">
        <v>524.79999999999995</v>
      </c>
      <c r="P131">
        <v>429.48979591836701</v>
      </c>
      <c r="Q131" t="s">
        <v>219</v>
      </c>
      <c r="R131" t="s">
        <v>50</v>
      </c>
      <c r="S131" t="s">
        <v>212</v>
      </c>
      <c r="T131" t="s">
        <v>107</v>
      </c>
      <c r="U131" t="s">
        <v>108</v>
      </c>
      <c r="V131" t="s">
        <v>46</v>
      </c>
      <c r="W131" t="s">
        <v>75</v>
      </c>
      <c r="X131" t="s">
        <v>50</v>
      </c>
      <c r="Y131">
        <v>14913</v>
      </c>
      <c r="Z131" t="s">
        <v>57</v>
      </c>
      <c r="AA131" t="s">
        <v>220</v>
      </c>
      <c r="AB131" s="11">
        <v>100.15</v>
      </c>
      <c r="AC131" s="11">
        <v>180.04999999999998</v>
      </c>
      <c r="AD131" s="11">
        <v>280.2</v>
      </c>
      <c r="AE131" s="13">
        <v>280.2</v>
      </c>
      <c r="AF131" s="14">
        <v>0</v>
      </c>
      <c r="AG131" s="18">
        <v>44317</v>
      </c>
      <c r="AH131" t="s">
        <v>201</v>
      </c>
      <c r="AI131">
        <v>429.48979591836701</v>
      </c>
      <c r="AJ131" t="s">
        <v>214</v>
      </c>
      <c r="AK131" t="s">
        <v>50</v>
      </c>
    </row>
    <row r="132" spans="1:37">
      <c r="A132" s="8" t="s">
        <v>894</v>
      </c>
      <c r="B132">
        <v>13762.8</v>
      </c>
      <c r="C132">
        <v>22847.200000000001</v>
      </c>
      <c r="D132">
        <v>17232.5649914965</v>
      </c>
      <c r="E132" t="s">
        <v>50</v>
      </c>
      <c r="F132">
        <v>9084.4</v>
      </c>
      <c r="G132">
        <v>13762.8</v>
      </c>
      <c r="H132">
        <v>22847.200000000001</v>
      </c>
      <c r="I132" t="s">
        <v>217</v>
      </c>
      <c r="J132" s="7">
        <v>121</v>
      </c>
      <c r="K132" t="s">
        <v>214</v>
      </c>
      <c r="L132">
        <v>122.191494416726</v>
      </c>
      <c r="M132">
        <v>209.55</v>
      </c>
      <c r="N132">
        <v>315.25</v>
      </c>
      <c r="O132">
        <v>524.79999999999995</v>
      </c>
      <c r="P132">
        <v>429.48979591836701</v>
      </c>
      <c r="Q132" t="s">
        <v>219</v>
      </c>
      <c r="R132" t="s">
        <v>50</v>
      </c>
      <c r="S132" t="s">
        <v>212</v>
      </c>
      <c r="T132" t="s">
        <v>107</v>
      </c>
      <c r="U132" t="s">
        <v>108</v>
      </c>
      <c r="V132" t="s">
        <v>46</v>
      </c>
      <c r="W132" t="s">
        <v>75</v>
      </c>
      <c r="X132" t="s">
        <v>50</v>
      </c>
      <c r="Y132">
        <v>14913</v>
      </c>
      <c r="Z132" t="s">
        <v>57</v>
      </c>
      <c r="AA132" t="s">
        <v>220</v>
      </c>
      <c r="AB132" s="11">
        <v>18.899999999999999</v>
      </c>
      <c r="AC132" s="11">
        <v>0</v>
      </c>
      <c r="AD132" s="11">
        <v>18.899999999999999</v>
      </c>
      <c r="AE132" s="13">
        <v>18.899999999999999</v>
      </c>
      <c r="AF132" s="14">
        <v>0</v>
      </c>
      <c r="AG132" s="18">
        <v>44318</v>
      </c>
      <c r="AH132" t="s">
        <v>201</v>
      </c>
      <c r="AI132">
        <v>429.48979591836701</v>
      </c>
      <c r="AJ132" t="s">
        <v>214</v>
      </c>
      <c r="AK132" t="s">
        <v>50</v>
      </c>
    </row>
    <row r="133" spans="1:37">
      <c r="A133" s="8" t="s">
        <v>895</v>
      </c>
      <c r="B133">
        <v>13762.8</v>
      </c>
      <c r="C133">
        <v>22847.200000000001</v>
      </c>
      <c r="D133">
        <v>17232.5649914965</v>
      </c>
      <c r="E133" t="s">
        <v>50</v>
      </c>
      <c r="F133">
        <v>9084.4</v>
      </c>
      <c r="G133">
        <v>13762.8</v>
      </c>
      <c r="H133">
        <v>22847.200000000001</v>
      </c>
      <c r="I133" t="s">
        <v>217</v>
      </c>
      <c r="J133" s="7">
        <v>121</v>
      </c>
      <c r="K133" t="s">
        <v>214</v>
      </c>
      <c r="L133">
        <v>122.191494416726</v>
      </c>
      <c r="M133">
        <v>209.55</v>
      </c>
      <c r="N133">
        <v>315.25</v>
      </c>
      <c r="O133">
        <v>524.79999999999995</v>
      </c>
      <c r="P133">
        <v>429.48979591836701</v>
      </c>
      <c r="Q133" t="s">
        <v>219</v>
      </c>
      <c r="R133" t="s">
        <v>50</v>
      </c>
      <c r="S133" t="s">
        <v>221</v>
      </c>
      <c r="T133" t="s">
        <v>222</v>
      </c>
      <c r="U133" t="s">
        <v>223</v>
      </c>
      <c r="V133" t="s">
        <v>46</v>
      </c>
      <c r="W133" t="s">
        <v>75</v>
      </c>
      <c r="X133" t="s">
        <v>50</v>
      </c>
      <c r="Y133">
        <v>15071</v>
      </c>
      <c r="Z133" t="s">
        <v>57</v>
      </c>
      <c r="AA133" t="s">
        <v>213</v>
      </c>
      <c r="AB133" s="11">
        <v>90.5</v>
      </c>
      <c r="AC133" s="11">
        <v>135.19999999999999</v>
      </c>
      <c r="AD133" s="11">
        <v>225.7</v>
      </c>
      <c r="AE133" s="13">
        <v>225.7</v>
      </c>
      <c r="AF133" s="14">
        <v>0</v>
      </c>
      <c r="AG133" s="18">
        <v>44318</v>
      </c>
      <c r="AH133" t="s">
        <v>219</v>
      </c>
      <c r="AI133">
        <v>337.959183673469</v>
      </c>
      <c r="AJ133" t="s">
        <v>224</v>
      </c>
      <c r="AK133" t="s">
        <v>50</v>
      </c>
    </row>
    <row r="134" spans="1:37">
      <c r="A134" s="8" t="s">
        <v>896</v>
      </c>
      <c r="B134">
        <v>13762.8</v>
      </c>
      <c r="C134">
        <v>22847.200000000001</v>
      </c>
      <c r="D134">
        <v>17232.5649914965</v>
      </c>
      <c r="E134" t="s">
        <v>50</v>
      </c>
      <c r="F134">
        <v>9084.4</v>
      </c>
      <c r="G134">
        <v>13762.8</v>
      </c>
      <c r="H134">
        <v>22847.200000000001</v>
      </c>
      <c r="I134" t="s">
        <v>217</v>
      </c>
      <c r="J134" s="7">
        <v>122</v>
      </c>
      <c r="K134" t="s">
        <v>225</v>
      </c>
      <c r="L134">
        <v>124.29864575908699</v>
      </c>
      <c r="M134">
        <v>240.3</v>
      </c>
      <c r="N134">
        <v>293.55</v>
      </c>
      <c r="O134">
        <v>533.85</v>
      </c>
      <c r="P134">
        <v>429.48979591836701</v>
      </c>
      <c r="Q134" t="s">
        <v>226</v>
      </c>
      <c r="R134" t="s">
        <v>50</v>
      </c>
      <c r="S134" t="s">
        <v>227</v>
      </c>
      <c r="T134" t="s">
        <v>203</v>
      </c>
      <c r="U134" t="s">
        <v>204</v>
      </c>
      <c r="V134" t="s">
        <v>46</v>
      </c>
      <c r="W134" t="s">
        <v>75</v>
      </c>
      <c r="X134" t="s">
        <v>50</v>
      </c>
      <c r="Y134">
        <v>15064</v>
      </c>
      <c r="Z134" t="s">
        <v>57</v>
      </c>
      <c r="AA134" t="s">
        <v>213</v>
      </c>
      <c r="AB134" s="11">
        <v>22.3</v>
      </c>
      <c r="AC134" s="11">
        <v>87.7</v>
      </c>
      <c r="AD134" s="11">
        <v>110</v>
      </c>
      <c r="AE134" s="13">
        <v>110</v>
      </c>
      <c r="AF134" s="14">
        <v>0</v>
      </c>
      <c r="AG134" s="18">
        <v>44318</v>
      </c>
      <c r="AH134" t="s">
        <v>226</v>
      </c>
      <c r="AI134">
        <v>326.69387755102002</v>
      </c>
      <c r="AJ134" t="s">
        <v>228</v>
      </c>
      <c r="AK134" t="s">
        <v>50</v>
      </c>
    </row>
    <row r="135" spans="1:37">
      <c r="A135" s="8" t="s">
        <v>897</v>
      </c>
      <c r="B135">
        <v>13762.8</v>
      </c>
      <c r="C135">
        <v>22847.200000000001</v>
      </c>
      <c r="D135">
        <v>17232.5649914965</v>
      </c>
      <c r="E135" t="s">
        <v>50</v>
      </c>
      <c r="F135">
        <v>9084.4</v>
      </c>
      <c r="G135">
        <v>13762.8</v>
      </c>
      <c r="H135">
        <v>22847.200000000001</v>
      </c>
      <c r="I135" t="s">
        <v>217</v>
      </c>
      <c r="J135" s="7">
        <v>122</v>
      </c>
      <c r="K135" t="s">
        <v>225</v>
      </c>
      <c r="L135">
        <v>124.29864575908699</v>
      </c>
      <c r="M135">
        <v>240.3</v>
      </c>
      <c r="N135">
        <v>293.55</v>
      </c>
      <c r="O135">
        <v>533.85</v>
      </c>
      <c r="P135">
        <v>429.48979591836701</v>
      </c>
      <c r="Q135" t="s">
        <v>226</v>
      </c>
      <c r="R135" t="s">
        <v>50</v>
      </c>
      <c r="S135" t="s">
        <v>212</v>
      </c>
      <c r="T135" t="s">
        <v>107</v>
      </c>
      <c r="U135" t="s">
        <v>108</v>
      </c>
      <c r="V135" t="s">
        <v>46</v>
      </c>
      <c r="W135" t="s">
        <v>75</v>
      </c>
      <c r="X135" t="s">
        <v>50</v>
      </c>
      <c r="Y135">
        <v>14885</v>
      </c>
      <c r="Z135" t="s">
        <v>57</v>
      </c>
      <c r="AA135" t="s">
        <v>220</v>
      </c>
      <c r="AB135" s="11">
        <v>119.2</v>
      </c>
      <c r="AC135" s="11">
        <v>184.05</v>
      </c>
      <c r="AD135" s="11">
        <v>303.25</v>
      </c>
      <c r="AE135" s="13">
        <v>303.25</v>
      </c>
      <c r="AF135" s="14">
        <v>0</v>
      </c>
      <c r="AG135" s="18">
        <v>44317</v>
      </c>
      <c r="AH135" t="s">
        <v>201</v>
      </c>
      <c r="AI135">
        <v>429.48979591836701</v>
      </c>
      <c r="AJ135" t="s">
        <v>214</v>
      </c>
      <c r="AK135" t="s">
        <v>50</v>
      </c>
    </row>
    <row r="136" spans="1:37">
      <c r="A136" s="8" t="s">
        <v>898</v>
      </c>
      <c r="B136">
        <v>13762.8</v>
      </c>
      <c r="C136">
        <v>22847.200000000001</v>
      </c>
      <c r="D136">
        <v>17232.5649914965</v>
      </c>
      <c r="E136" t="s">
        <v>50</v>
      </c>
      <c r="F136">
        <v>9084.4</v>
      </c>
      <c r="G136">
        <v>13762.8</v>
      </c>
      <c r="H136">
        <v>22847.200000000001</v>
      </c>
      <c r="I136" t="s">
        <v>217</v>
      </c>
      <c r="J136" s="7">
        <v>122</v>
      </c>
      <c r="K136" t="s">
        <v>225</v>
      </c>
      <c r="L136">
        <v>124.29864575908699</v>
      </c>
      <c r="M136">
        <v>240.3</v>
      </c>
      <c r="N136">
        <v>293.55</v>
      </c>
      <c r="O136">
        <v>533.85</v>
      </c>
      <c r="P136">
        <v>429.48979591836701</v>
      </c>
      <c r="Q136" t="s">
        <v>226</v>
      </c>
      <c r="R136" t="s">
        <v>50</v>
      </c>
      <c r="S136" t="s">
        <v>212</v>
      </c>
      <c r="T136" t="s">
        <v>107</v>
      </c>
      <c r="U136" t="s">
        <v>108</v>
      </c>
      <c r="V136" t="s">
        <v>46</v>
      </c>
      <c r="W136" t="s">
        <v>75</v>
      </c>
      <c r="X136" t="s">
        <v>50</v>
      </c>
      <c r="Y136">
        <v>14885</v>
      </c>
      <c r="Z136" t="s">
        <v>57</v>
      </c>
      <c r="AA136" t="s">
        <v>220</v>
      </c>
      <c r="AB136" s="11">
        <v>98.8</v>
      </c>
      <c r="AC136" s="11">
        <v>0</v>
      </c>
      <c r="AD136" s="11">
        <v>98.8</v>
      </c>
      <c r="AE136" s="13">
        <v>98.8</v>
      </c>
      <c r="AF136" s="14">
        <v>0</v>
      </c>
      <c r="AG136" s="18">
        <v>44318</v>
      </c>
      <c r="AH136" t="s">
        <v>201</v>
      </c>
      <c r="AI136">
        <v>429.48979591836701</v>
      </c>
      <c r="AJ136" t="s">
        <v>214</v>
      </c>
      <c r="AK136" t="s">
        <v>50</v>
      </c>
    </row>
    <row r="137" spans="1:37">
      <c r="A137" s="8" t="s">
        <v>899</v>
      </c>
      <c r="B137">
        <v>13762.8</v>
      </c>
      <c r="C137">
        <v>22847.200000000001</v>
      </c>
      <c r="D137">
        <v>17232.5649914965</v>
      </c>
      <c r="E137" t="s">
        <v>50</v>
      </c>
      <c r="F137">
        <v>9084.4</v>
      </c>
      <c r="G137">
        <v>13762.8</v>
      </c>
      <c r="H137">
        <v>22847.200000000001</v>
      </c>
      <c r="I137" t="s">
        <v>217</v>
      </c>
      <c r="J137" s="7">
        <v>122</v>
      </c>
      <c r="K137" t="s">
        <v>225</v>
      </c>
      <c r="L137">
        <v>124.29864575908699</v>
      </c>
      <c r="M137">
        <v>240.3</v>
      </c>
      <c r="N137">
        <v>293.55</v>
      </c>
      <c r="O137">
        <v>533.85</v>
      </c>
      <c r="P137">
        <v>429.48979591836701</v>
      </c>
      <c r="Q137" t="s">
        <v>226</v>
      </c>
      <c r="R137" t="s">
        <v>50</v>
      </c>
      <c r="S137" t="s">
        <v>229</v>
      </c>
      <c r="T137" t="s">
        <v>230</v>
      </c>
      <c r="U137" t="s">
        <v>231</v>
      </c>
      <c r="V137" t="s">
        <v>74</v>
      </c>
      <c r="W137" t="s">
        <v>75</v>
      </c>
      <c r="X137" t="s">
        <v>50</v>
      </c>
      <c r="Y137">
        <v>15095</v>
      </c>
      <c r="Z137" t="s">
        <v>57</v>
      </c>
      <c r="AA137" t="s">
        <v>232</v>
      </c>
      <c r="AC137" s="11">
        <v>21.8</v>
      </c>
      <c r="AD137" s="11">
        <v>21.8</v>
      </c>
      <c r="AE137" s="13">
        <v>21.8</v>
      </c>
      <c r="AF137" s="14">
        <v>0</v>
      </c>
      <c r="AG137" s="18">
        <v>44318</v>
      </c>
      <c r="AH137" t="s">
        <v>233</v>
      </c>
      <c r="AI137">
        <v>326.69387755102002</v>
      </c>
      <c r="AJ137" t="s">
        <v>225</v>
      </c>
      <c r="AK137" t="s">
        <v>50</v>
      </c>
    </row>
    <row r="138" spans="1:37">
      <c r="A138" s="8" t="s">
        <v>900</v>
      </c>
      <c r="B138">
        <v>13762.8</v>
      </c>
      <c r="C138">
        <v>22847.200000000001</v>
      </c>
      <c r="D138">
        <v>17232.5649914965</v>
      </c>
      <c r="E138" t="s">
        <v>50</v>
      </c>
      <c r="F138">
        <v>9084.4</v>
      </c>
      <c r="G138">
        <v>13762.8</v>
      </c>
      <c r="H138">
        <v>22847.200000000001</v>
      </c>
      <c r="I138" t="s">
        <v>217</v>
      </c>
      <c r="J138" s="7">
        <v>123</v>
      </c>
      <c r="K138" t="s">
        <v>234</v>
      </c>
      <c r="L138">
        <v>136.022342995169</v>
      </c>
      <c r="M138">
        <v>198.9</v>
      </c>
      <c r="N138">
        <v>260.8</v>
      </c>
      <c r="O138">
        <v>459.7</v>
      </c>
      <c r="P138">
        <v>337.959183673469</v>
      </c>
      <c r="Q138" t="s">
        <v>235</v>
      </c>
      <c r="R138" t="s">
        <v>50</v>
      </c>
      <c r="S138" t="s">
        <v>236</v>
      </c>
      <c r="T138" t="s">
        <v>72</v>
      </c>
      <c r="U138" t="s">
        <v>73</v>
      </c>
      <c r="V138" t="s">
        <v>237</v>
      </c>
      <c r="W138" t="s">
        <v>47</v>
      </c>
      <c r="X138" t="s">
        <v>50</v>
      </c>
      <c r="Y138">
        <v>15047</v>
      </c>
      <c r="Z138" t="s">
        <v>57</v>
      </c>
      <c r="AA138" t="s">
        <v>205</v>
      </c>
      <c r="AB138" s="11">
        <v>120.15</v>
      </c>
      <c r="AC138" s="11">
        <v>135.99999999999997</v>
      </c>
      <c r="AD138" s="11">
        <v>256.14999999999998</v>
      </c>
      <c r="AE138" s="13">
        <v>256.14999999999998</v>
      </c>
      <c r="AF138" s="14">
        <v>0</v>
      </c>
      <c r="AG138" s="18">
        <v>44318</v>
      </c>
      <c r="AH138" t="s">
        <v>235</v>
      </c>
      <c r="AI138">
        <v>337.959183673469</v>
      </c>
      <c r="AJ138" t="s">
        <v>238</v>
      </c>
      <c r="AK138" t="s">
        <v>50</v>
      </c>
    </row>
    <row r="139" spans="1:37">
      <c r="A139" s="8" t="s">
        <v>901</v>
      </c>
      <c r="B139">
        <v>13762.8</v>
      </c>
      <c r="C139">
        <v>22847.200000000001</v>
      </c>
      <c r="D139">
        <v>17232.5649914965</v>
      </c>
      <c r="E139" t="s">
        <v>50</v>
      </c>
      <c r="F139">
        <v>9084.4</v>
      </c>
      <c r="G139">
        <v>13762.8</v>
      </c>
      <c r="H139">
        <v>22847.200000000001</v>
      </c>
      <c r="I139" t="s">
        <v>217</v>
      </c>
      <c r="J139" s="7">
        <v>123</v>
      </c>
      <c r="K139" t="s">
        <v>234</v>
      </c>
      <c r="L139">
        <v>136.022342995169</v>
      </c>
      <c r="M139">
        <v>198.9</v>
      </c>
      <c r="N139">
        <v>260.8</v>
      </c>
      <c r="O139">
        <v>459.7</v>
      </c>
      <c r="P139">
        <v>337.959183673469</v>
      </c>
      <c r="Q139" t="s">
        <v>235</v>
      </c>
      <c r="R139" t="s">
        <v>50</v>
      </c>
      <c r="S139" t="s">
        <v>236</v>
      </c>
      <c r="T139" t="s">
        <v>72</v>
      </c>
      <c r="U139" t="s">
        <v>73</v>
      </c>
      <c r="V139" t="s">
        <v>237</v>
      </c>
      <c r="W139" t="s">
        <v>47</v>
      </c>
      <c r="X139" t="s">
        <v>50</v>
      </c>
      <c r="Y139">
        <v>15047</v>
      </c>
      <c r="Z139" t="s">
        <v>57</v>
      </c>
      <c r="AA139" t="s">
        <v>205</v>
      </c>
      <c r="AC139" s="11">
        <v>45.5</v>
      </c>
      <c r="AD139" s="11">
        <v>45.5</v>
      </c>
      <c r="AE139" s="13">
        <v>45.5</v>
      </c>
      <c r="AF139" s="14">
        <v>0</v>
      </c>
      <c r="AG139" s="18">
        <v>44317</v>
      </c>
      <c r="AH139" t="s">
        <v>235</v>
      </c>
      <c r="AI139">
        <v>337.959183673469</v>
      </c>
      <c r="AJ139" t="s">
        <v>238</v>
      </c>
      <c r="AK139" t="s">
        <v>50</v>
      </c>
    </row>
    <row r="140" spans="1:37">
      <c r="A140" s="8" t="s">
        <v>902</v>
      </c>
      <c r="B140">
        <v>13762.8</v>
      </c>
      <c r="C140">
        <v>22847.200000000001</v>
      </c>
      <c r="D140">
        <v>17232.5649914965</v>
      </c>
      <c r="E140" t="s">
        <v>50</v>
      </c>
      <c r="F140">
        <v>9084.4</v>
      </c>
      <c r="G140">
        <v>13762.8</v>
      </c>
      <c r="H140">
        <v>22847.200000000001</v>
      </c>
      <c r="I140" t="s">
        <v>217</v>
      </c>
      <c r="J140" s="7">
        <v>123</v>
      </c>
      <c r="K140" t="s">
        <v>234</v>
      </c>
      <c r="L140">
        <v>136.022342995169</v>
      </c>
      <c r="M140">
        <v>198.9</v>
      </c>
      <c r="N140">
        <v>260.8</v>
      </c>
      <c r="O140">
        <v>459.7</v>
      </c>
      <c r="P140">
        <v>337.959183673469</v>
      </c>
      <c r="Q140" t="s">
        <v>235</v>
      </c>
      <c r="R140" t="s">
        <v>50</v>
      </c>
      <c r="S140" t="s">
        <v>239</v>
      </c>
      <c r="T140" t="s">
        <v>72</v>
      </c>
      <c r="U140" t="s">
        <v>73</v>
      </c>
      <c r="V140" t="s">
        <v>237</v>
      </c>
      <c r="W140" t="s">
        <v>47</v>
      </c>
      <c r="X140" t="s">
        <v>50</v>
      </c>
      <c r="Y140">
        <v>14815</v>
      </c>
      <c r="Z140" t="s">
        <v>57</v>
      </c>
      <c r="AA140" t="s">
        <v>205</v>
      </c>
      <c r="AB140" s="11">
        <v>78.75</v>
      </c>
      <c r="AC140" s="11">
        <v>79.300000000000011</v>
      </c>
      <c r="AD140" s="11">
        <v>158.05000000000001</v>
      </c>
      <c r="AE140" s="13">
        <v>158.05000000000001</v>
      </c>
      <c r="AF140" s="14">
        <v>0</v>
      </c>
      <c r="AG140" s="18">
        <v>44317</v>
      </c>
      <c r="AH140" t="s">
        <v>235</v>
      </c>
      <c r="AI140">
        <v>337.959183673469</v>
      </c>
      <c r="AJ140" t="s">
        <v>234</v>
      </c>
      <c r="AK140" t="s">
        <v>50</v>
      </c>
    </row>
    <row r="141" spans="1:37">
      <c r="A141" s="8" t="s">
        <v>903</v>
      </c>
      <c r="B141">
        <v>13762.8</v>
      </c>
      <c r="C141">
        <v>22847.200000000001</v>
      </c>
      <c r="D141">
        <v>17232.5649914965</v>
      </c>
      <c r="E141" t="s">
        <v>50</v>
      </c>
      <c r="F141">
        <v>9084.4</v>
      </c>
      <c r="G141">
        <v>13762.8</v>
      </c>
      <c r="H141">
        <v>22847.200000000001</v>
      </c>
      <c r="I141" t="s">
        <v>217</v>
      </c>
      <c r="J141" s="7">
        <v>125</v>
      </c>
      <c r="K141" t="s">
        <v>215</v>
      </c>
      <c r="L141">
        <v>154.991039426523</v>
      </c>
      <c r="M141">
        <v>303.8</v>
      </c>
      <c r="N141">
        <v>508.1</v>
      </c>
      <c r="O141">
        <v>811.9</v>
      </c>
      <c r="P141">
        <v>523.83673469387702</v>
      </c>
      <c r="Q141" t="s">
        <v>211</v>
      </c>
      <c r="R141" t="s">
        <v>50</v>
      </c>
      <c r="S141" t="s">
        <v>216</v>
      </c>
      <c r="T141" t="s">
        <v>203</v>
      </c>
      <c r="U141" t="s">
        <v>204</v>
      </c>
      <c r="V141" t="s">
        <v>46</v>
      </c>
      <c r="W141" t="s">
        <v>75</v>
      </c>
      <c r="X141" t="s">
        <v>50</v>
      </c>
      <c r="Y141">
        <v>15007</v>
      </c>
      <c r="Z141" t="s">
        <v>57</v>
      </c>
      <c r="AA141" t="s">
        <v>218</v>
      </c>
      <c r="AB141" s="11">
        <v>116.6</v>
      </c>
      <c r="AC141" s="11">
        <v>271.25</v>
      </c>
      <c r="AD141" s="11">
        <v>387.85</v>
      </c>
      <c r="AE141" s="13">
        <v>387.85</v>
      </c>
      <c r="AF141" s="14">
        <v>0</v>
      </c>
      <c r="AG141" s="18">
        <v>44317</v>
      </c>
      <c r="AH141" t="s">
        <v>211</v>
      </c>
      <c r="AI141">
        <v>523.83673469387702</v>
      </c>
      <c r="AJ141" t="s">
        <v>215</v>
      </c>
      <c r="AK141" t="s">
        <v>50</v>
      </c>
    </row>
    <row r="142" spans="1:37">
      <c r="A142" s="8" t="s">
        <v>904</v>
      </c>
      <c r="B142">
        <v>13762.8</v>
      </c>
      <c r="C142">
        <v>22847.200000000001</v>
      </c>
      <c r="D142">
        <v>17232.5649914965</v>
      </c>
      <c r="E142" t="s">
        <v>50</v>
      </c>
      <c r="F142">
        <v>9084.4</v>
      </c>
      <c r="G142">
        <v>13762.8</v>
      </c>
      <c r="H142">
        <v>22847.200000000001</v>
      </c>
      <c r="I142" t="s">
        <v>217</v>
      </c>
      <c r="J142" s="7">
        <v>125</v>
      </c>
      <c r="K142" t="s">
        <v>215</v>
      </c>
      <c r="L142">
        <v>154.991039426523</v>
      </c>
      <c r="M142">
        <v>303.8</v>
      </c>
      <c r="N142">
        <v>508.1</v>
      </c>
      <c r="O142">
        <v>811.9</v>
      </c>
      <c r="P142">
        <v>523.83673469387702</v>
      </c>
      <c r="Q142" t="s">
        <v>211</v>
      </c>
      <c r="R142" t="s">
        <v>50</v>
      </c>
      <c r="S142" t="s">
        <v>216</v>
      </c>
      <c r="T142" t="s">
        <v>203</v>
      </c>
      <c r="U142" t="s">
        <v>204</v>
      </c>
      <c r="V142" t="s">
        <v>46</v>
      </c>
      <c r="W142" t="s">
        <v>75</v>
      </c>
      <c r="X142" t="s">
        <v>50</v>
      </c>
      <c r="Y142">
        <v>15007</v>
      </c>
      <c r="Z142" t="s">
        <v>57</v>
      </c>
      <c r="AA142" t="s">
        <v>218</v>
      </c>
      <c r="AB142" s="11">
        <v>18.8</v>
      </c>
      <c r="AC142" s="11">
        <v>0</v>
      </c>
      <c r="AD142" s="11">
        <v>18.8</v>
      </c>
      <c r="AE142" s="13">
        <v>18.8</v>
      </c>
      <c r="AF142" s="14">
        <v>0</v>
      </c>
      <c r="AG142" s="18">
        <v>44318</v>
      </c>
      <c r="AH142" t="s">
        <v>211</v>
      </c>
      <c r="AI142">
        <v>523.83673469387702</v>
      </c>
      <c r="AJ142" t="s">
        <v>215</v>
      </c>
      <c r="AK142" t="s">
        <v>50</v>
      </c>
    </row>
    <row r="143" spans="1:37">
      <c r="A143" s="8" t="s">
        <v>905</v>
      </c>
      <c r="B143">
        <v>13762.8</v>
      </c>
      <c r="C143">
        <v>22847.200000000001</v>
      </c>
      <c r="D143">
        <v>17232.5649914965</v>
      </c>
      <c r="E143" t="s">
        <v>50</v>
      </c>
      <c r="F143">
        <v>9084.4</v>
      </c>
      <c r="G143">
        <v>13762.8</v>
      </c>
      <c r="H143">
        <v>22847.200000000001</v>
      </c>
      <c r="I143" t="s">
        <v>217</v>
      </c>
      <c r="J143" s="7">
        <v>125</v>
      </c>
      <c r="K143" t="s">
        <v>215</v>
      </c>
      <c r="L143">
        <v>154.991039426523</v>
      </c>
      <c r="M143">
        <v>303.8</v>
      </c>
      <c r="N143">
        <v>508.1</v>
      </c>
      <c r="O143">
        <v>811.9</v>
      </c>
      <c r="P143">
        <v>523.83673469387702</v>
      </c>
      <c r="Q143" t="s">
        <v>211</v>
      </c>
      <c r="R143" t="s">
        <v>50</v>
      </c>
      <c r="S143" t="s">
        <v>216</v>
      </c>
      <c r="T143" t="s">
        <v>203</v>
      </c>
      <c r="U143" t="s">
        <v>204</v>
      </c>
      <c r="V143" t="s">
        <v>46</v>
      </c>
      <c r="W143" t="s">
        <v>75</v>
      </c>
      <c r="X143" t="s">
        <v>50</v>
      </c>
      <c r="Y143">
        <v>15062</v>
      </c>
      <c r="Z143" t="s">
        <v>57</v>
      </c>
      <c r="AA143" t="s">
        <v>218</v>
      </c>
      <c r="AB143" s="11">
        <v>168.4</v>
      </c>
      <c r="AC143" s="11">
        <v>236.85</v>
      </c>
      <c r="AD143" s="11">
        <v>405.25</v>
      </c>
      <c r="AE143" s="13">
        <v>405.25</v>
      </c>
      <c r="AF143" s="14">
        <v>0</v>
      </c>
      <c r="AG143" s="18">
        <v>44318</v>
      </c>
      <c r="AH143" t="s">
        <v>211</v>
      </c>
      <c r="AI143">
        <v>523.83673469387702</v>
      </c>
      <c r="AJ143" t="s">
        <v>215</v>
      </c>
      <c r="AK143" t="s">
        <v>50</v>
      </c>
    </row>
    <row r="144" spans="1:37">
      <c r="A144" s="8" t="s">
        <v>906</v>
      </c>
      <c r="B144">
        <v>13762.8</v>
      </c>
      <c r="C144">
        <v>22847.200000000001</v>
      </c>
      <c r="D144">
        <v>17232.5649914965</v>
      </c>
      <c r="E144" t="s">
        <v>50</v>
      </c>
      <c r="F144">
        <v>9084.4</v>
      </c>
      <c r="G144">
        <v>13762.8</v>
      </c>
      <c r="H144">
        <v>22847.200000000001</v>
      </c>
      <c r="I144" t="s">
        <v>217</v>
      </c>
      <c r="J144" s="7">
        <v>96</v>
      </c>
      <c r="K144" t="s">
        <v>240</v>
      </c>
      <c r="L144">
        <v>158.59284033197</v>
      </c>
      <c r="M144">
        <v>157.1</v>
      </c>
      <c r="N144">
        <v>243</v>
      </c>
      <c r="O144">
        <v>400.1</v>
      </c>
      <c r="P144">
        <v>252.28125</v>
      </c>
      <c r="Q144" t="s">
        <v>241</v>
      </c>
      <c r="R144" t="s">
        <v>50</v>
      </c>
      <c r="S144" t="s">
        <v>242</v>
      </c>
      <c r="T144" t="s">
        <v>190</v>
      </c>
      <c r="U144" t="s">
        <v>191</v>
      </c>
      <c r="V144" t="s">
        <v>46</v>
      </c>
      <c r="W144" t="s">
        <v>47</v>
      </c>
      <c r="X144" t="s">
        <v>50</v>
      </c>
      <c r="Y144">
        <v>15050</v>
      </c>
      <c r="Z144" t="s">
        <v>57</v>
      </c>
      <c r="AA144" t="s">
        <v>232</v>
      </c>
      <c r="AB144" s="11">
        <v>106.9</v>
      </c>
      <c r="AC144" s="11">
        <v>64.449999999999989</v>
      </c>
      <c r="AD144" s="11">
        <v>171.35</v>
      </c>
      <c r="AE144" s="13">
        <v>171.35</v>
      </c>
      <c r="AF144" s="14">
        <v>0</v>
      </c>
      <c r="AG144" s="18">
        <v>44318</v>
      </c>
      <c r="AH144" t="s">
        <v>241</v>
      </c>
      <c r="AI144">
        <v>248.27678571428501</v>
      </c>
      <c r="AJ144" t="s">
        <v>243</v>
      </c>
      <c r="AK144" t="s">
        <v>50</v>
      </c>
    </row>
    <row r="145" spans="1:37">
      <c r="A145" s="8" t="s">
        <v>907</v>
      </c>
      <c r="B145">
        <v>13762.8</v>
      </c>
      <c r="C145">
        <v>22847.200000000001</v>
      </c>
      <c r="D145">
        <v>17232.5649914965</v>
      </c>
      <c r="E145" t="s">
        <v>50</v>
      </c>
      <c r="F145">
        <v>9084.4</v>
      </c>
      <c r="G145">
        <v>13762.8</v>
      </c>
      <c r="H145">
        <v>22847.200000000001</v>
      </c>
      <c r="I145" t="s">
        <v>217</v>
      </c>
      <c r="J145" s="7">
        <v>96</v>
      </c>
      <c r="K145" t="s">
        <v>240</v>
      </c>
      <c r="L145">
        <v>158.59284033197</v>
      </c>
      <c r="M145">
        <v>157.1</v>
      </c>
      <c r="N145">
        <v>243</v>
      </c>
      <c r="O145">
        <v>400.1</v>
      </c>
      <c r="P145">
        <v>252.28125</v>
      </c>
      <c r="Q145" t="s">
        <v>241</v>
      </c>
      <c r="R145" t="s">
        <v>50</v>
      </c>
      <c r="S145" t="s">
        <v>242</v>
      </c>
      <c r="T145" t="s">
        <v>190</v>
      </c>
      <c r="U145" t="s">
        <v>191</v>
      </c>
      <c r="V145" t="s">
        <v>46</v>
      </c>
      <c r="W145" t="s">
        <v>47</v>
      </c>
      <c r="X145" t="s">
        <v>50</v>
      </c>
      <c r="Y145">
        <v>15050</v>
      </c>
      <c r="Z145" t="s">
        <v>57</v>
      </c>
      <c r="AA145" t="s">
        <v>232</v>
      </c>
      <c r="AC145" s="11">
        <v>95</v>
      </c>
      <c r="AD145" s="11">
        <v>95</v>
      </c>
      <c r="AE145" s="13">
        <v>95</v>
      </c>
      <c r="AF145" s="14">
        <v>0</v>
      </c>
      <c r="AG145" s="18">
        <v>44317</v>
      </c>
      <c r="AH145" t="s">
        <v>241</v>
      </c>
      <c r="AI145">
        <v>248.27678571428501</v>
      </c>
      <c r="AJ145" t="s">
        <v>243</v>
      </c>
      <c r="AK145" t="s">
        <v>50</v>
      </c>
    </row>
    <row r="146" spans="1:37">
      <c r="A146" s="8" t="s">
        <v>908</v>
      </c>
      <c r="B146">
        <v>13762.8</v>
      </c>
      <c r="C146">
        <v>22847.200000000001</v>
      </c>
      <c r="D146">
        <v>17232.5649914965</v>
      </c>
      <c r="E146" t="s">
        <v>50</v>
      </c>
      <c r="F146">
        <v>9084.4</v>
      </c>
      <c r="G146">
        <v>13762.8</v>
      </c>
      <c r="H146">
        <v>22847.200000000001</v>
      </c>
      <c r="I146" t="s">
        <v>217</v>
      </c>
      <c r="J146" s="7">
        <v>96</v>
      </c>
      <c r="K146" t="s">
        <v>240</v>
      </c>
      <c r="L146">
        <v>158.59284033197</v>
      </c>
      <c r="M146">
        <v>157.1</v>
      </c>
      <c r="N146">
        <v>243</v>
      </c>
      <c r="O146">
        <v>400.1</v>
      </c>
      <c r="P146">
        <v>252.28125</v>
      </c>
      <c r="Q146" t="s">
        <v>241</v>
      </c>
      <c r="R146" t="s">
        <v>50</v>
      </c>
      <c r="S146" t="s">
        <v>242</v>
      </c>
      <c r="T146" t="s">
        <v>190</v>
      </c>
      <c r="U146" t="s">
        <v>191</v>
      </c>
      <c r="V146" t="s">
        <v>46</v>
      </c>
      <c r="W146" t="s">
        <v>47</v>
      </c>
      <c r="X146" t="s">
        <v>50</v>
      </c>
      <c r="Y146">
        <v>14888</v>
      </c>
      <c r="Z146" t="s">
        <v>57</v>
      </c>
      <c r="AA146" t="s">
        <v>244</v>
      </c>
      <c r="AB146" s="11">
        <v>50.2</v>
      </c>
      <c r="AC146" s="11">
        <v>30.149999999999991</v>
      </c>
      <c r="AD146" s="11">
        <v>80.349999999999994</v>
      </c>
      <c r="AE146" s="13">
        <v>80.349999999999994</v>
      </c>
      <c r="AF146" s="14">
        <v>0</v>
      </c>
      <c r="AG146" s="18">
        <v>44317</v>
      </c>
      <c r="AH146" t="s">
        <v>241</v>
      </c>
      <c r="AI146">
        <v>252.28125</v>
      </c>
      <c r="AJ146" t="s">
        <v>243</v>
      </c>
      <c r="AK146" t="s">
        <v>50</v>
      </c>
    </row>
    <row r="147" spans="1:37">
      <c r="A147" s="8" t="s">
        <v>909</v>
      </c>
      <c r="B147">
        <v>13762.8</v>
      </c>
      <c r="C147">
        <v>22847.200000000001</v>
      </c>
      <c r="D147">
        <v>17232.5649914965</v>
      </c>
      <c r="E147" t="s">
        <v>50</v>
      </c>
      <c r="F147">
        <v>9084.4</v>
      </c>
      <c r="G147">
        <v>13762.8</v>
      </c>
      <c r="H147">
        <v>22847.200000000001</v>
      </c>
      <c r="I147" t="s">
        <v>217</v>
      </c>
      <c r="J147" s="7">
        <v>96</v>
      </c>
      <c r="K147" t="s">
        <v>240</v>
      </c>
      <c r="L147">
        <v>158.59284033197</v>
      </c>
      <c r="M147">
        <v>157.1</v>
      </c>
      <c r="N147">
        <v>243</v>
      </c>
      <c r="O147">
        <v>400.1</v>
      </c>
      <c r="P147">
        <v>252.28125</v>
      </c>
      <c r="Q147" t="s">
        <v>241</v>
      </c>
      <c r="R147" t="s">
        <v>50</v>
      </c>
      <c r="S147" t="s">
        <v>245</v>
      </c>
      <c r="T147" t="s">
        <v>190</v>
      </c>
      <c r="U147" t="s">
        <v>191</v>
      </c>
      <c r="V147" t="s">
        <v>46</v>
      </c>
      <c r="W147" t="s">
        <v>47</v>
      </c>
      <c r="X147" t="s">
        <v>50</v>
      </c>
      <c r="Y147">
        <v>15111</v>
      </c>
      <c r="Z147" t="s">
        <v>57</v>
      </c>
      <c r="AA147" t="s">
        <v>232</v>
      </c>
      <c r="AC147" s="11">
        <v>53.4</v>
      </c>
      <c r="AD147" s="11">
        <v>53.4</v>
      </c>
      <c r="AE147" s="13">
        <v>53.4</v>
      </c>
      <c r="AF147" s="14">
        <v>0</v>
      </c>
      <c r="AG147" s="18">
        <v>44318</v>
      </c>
      <c r="AH147" t="s">
        <v>241</v>
      </c>
      <c r="AI147">
        <v>248.27678571428501</v>
      </c>
      <c r="AJ147" t="s">
        <v>240</v>
      </c>
      <c r="AK147" t="s">
        <v>50</v>
      </c>
    </row>
    <row r="148" spans="1:37">
      <c r="A148" s="8" t="s">
        <v>910</v>
      </c>
      <c r="B148">
        <v>13762.8</v>
      </c>
      <c r="C148">
        <v>22847.200000000001</v>
      </c>
      <c r="D148">
        <v>17232.5649914965</v>
      </c>
      <c r="E148" t="s">
        <v>50</v>
      </c>
      <c r="F148">
        <v>9084.4</v>
      </c>
      <c r="G148">
        <v>13762.8</v>
      </c>
      <c r="H148">
        <v>22847.200000000001</v>
      </c>
      <c r="I148" t="s">
        <v>246</v>
      </c>
      <c r="J148" s="7">
        <v>104</v>
      </c>
      <c r="K148" t="s">
        <v>224</v>
      </c>
      <c r="L148">
        <v>154.295832791045</v>
      </c>
      <c r="M148">
        <v>206.75</v>
      </c>
      <c r="N148">
        <v>309.39999999999998</v>
      </c>
      <c r="O148">
        <v>516.15</v>
      </c>
      <c r="P148">
        <v>334.51972789115598</v>
      </c>
      <c r="Q148" t="s">
        <v>247</v>
      </c>
      <c r="R148" t="s">
        <v>50</v>
      </c>
      <c r="S148" t="s">
        <v>221</v>
      </c>
      <c r="T148" t="s">
        <v>222</v>
      </c>
      <c r="U148" t="s">
        <v>223</v>
      </c>
      <c r="V148" t="s">
        <v>46</v>
      </c>
      <c r="W148" t="s">
        <v>75</v>
      </c>
      <c r="X148" t="s">
        <v>50</v>
      </c>
      <c r="Y148">
        <v>14929</v>
      </c>
      <c r="Z148" t="s">
        <v>57</v>
      </c>
      <c r="AA148" t="s">
        <v>205</v>
      </c>
      <c r="AB148" s="11">
        <v>75.55</v>
      </c>
      <c r="AC148" s="11">
        <v>178.10000000000002</v>
      </c>
      <c r="AD148" s="11">
        <v>253.65</v>
      </c>
      <c r="AE148" s="13">
        <v>253.65</v>
      </c>
      <c r="AF148" s="14">
        <v>0</v>
      </c>
      <c r="AG148" s="18">
        <v>44317</v>
      </c>
      <c r="AH148" t="s">
        <v>247</v>
      </c>
      <c r="AI148">
        <v>334.51972789115598</v>
      </c>
      <c r="AJ148" t="s">
        <v>224</v>
      </c>
      <c r="AK148" t="s">
        <v>50</v>
      </c>
    </row>
    <row r="149" spans="1:37">
      <c r="A149" s="8" t="s">
        <v>911</v>
      </c>
      <c r="B149">
        <v>13762.8</v>
      </c>
      <c r="C149">
        <v>22847.200000000001</v>
      </c>
      <c r="D149">
        <v>17232.5649914965</v>
      </c>
      <c r="E149" t="s">
        <v>50</v>
      </c>
      <c r="F149">
        <v>9084.4</v>
      </c>
      <c r="G149">
        <v>13762.8</v>
      </c>
      <c r="H149">
        <v>22847.200000000001</v>
      </c>
      <c r="I149" t="s">
        <v>246</v>
      </c>
      <c r="J149" s="7">
        <v>104</v>
      </c>
      <c r="K149" t="s">
        <v>224</v>
      </c>
      <c r="L149">
        <v>154.295832791045</v>
      </c>
      <c r="M149">
        <v>206.75</v>
      </c>
      <c r="N149">
        <v>309.39999999999998</v>
      </c>
      <c r="O149">
        <v>516.15</v>
      </c>
      <c r="P149">
        <v>334.51972789115598</v>
      </c>
      <c r="Q149" t="s">
        <v>247</v>
      </c>
      <c r="R149" t="s">
        <v>50</v>
      </c>
      <c r="S149" t="s">
        <v>221</v>
      </c>
      <c r="T149" t="s">
        <v>222</v>
      </c>
      <c r="U149" t="s">
        <v>223</v>
      </c>
      <c r="V149" t="s">
        <v>46</v>
      </c>
      <c r="W149" t="s">
        <v>75</v>
      </c>
      <c r="X149" t="s">
        <v>50</v>
      </c>
      <c r="Y149">
        <v>14929</v>
      </c>
      <c r="Z149" t="s">
        <v>57</v>
      </c>
      <c r="AA149" t="s">
        <v>205</v>
      </c>
      <c r="AB149" s="11">
        <v>131.19999999999999</v>
      </c>
      <c r="AC149" s="11">
        <v>131.30000000000001</v>
      </c>
      <c r="AD149" s="11">
        <v>262.5</v>
      </c>
      <c r="AE149" s="13">
        <v>262.5</v>
      </c>
      <c r="AF149" s="14">
        <v>0</v>
      </c>
      <c r="AG149" s="18">
        <v>44318</v>
      </c>
      <c r="AH149" t="s">
        <v>247</v>
      </c>
      <c r="AI149">
        <v>334.51972789115598</v>
      </c>
      <c r="AJ149" t="s">
        <v>224</v>
      </c>
      <c r="AK149" t="s">
        <v>50</v>
      </c>
    </row>
    <row r="150" spans="1:37">
      <c r="A150" s="8" t="s">
        <v>912</v>
      </c>
      <c r="B150">
        <v>13762.8</v>
      </c>
      <c r="C150">
        <v>22847.200000000001</v>
      </c>
      <c r="D150">
        <v>17232.5649914965</v>
      </c>
      <c r="E150" t="s">
        <v>50</v>
      </c>
      <c r="F150">
        <v>9084.4</v>
      </c>
      <c r="G150">
        <v>13762.8</v>
      </c>
      <c r="H150">
        <v>22847.200000000001</v>
      </c>
      <c r="I150" t="s">
        <v>246</v>
      </c>
      <c r="J150" s="7">
        <v>105</v>
      </c>
      <c r="K150" t="s">
        <v>214</v>
      </c>
      <c r="L150">
        <v>138.935824462558</v>
      </c>
      <c r="M150">
        <v>261.39999999999998</v>
      </c>
      <c r="N150">
        <v>393.5</v>
      </c>
      <c r="O150">
        <v>654.9</v>
      </c>
      <c r="P150">
        <v>471.36870748299299</v>
      </c>
      <c r="Q150" t="s">
        <v>247</v>
      </c>
      <c r="R150" t="s">
        <v>50</v>
      </c>
      <c r="S150" t="s">
        <v>212</v>
      </c>
      <c r="T150" t="s">
        <v>107</v>
      </c>
      <c r="U150" t="s">
        <v>108</v>
      </c>
      <c r="V150" t="s">
        <v>46</v>
      </c>
      <c r="W150" t="s">
        <v>75</v>
      </c>
      <c r="X150" t="s">
        <v>50</v>
      </c>
      <c r="Y150">
        <v>15043</v>
      </c>
      <c r="Z150" t="s">
        <v>57</v>
      </c>
      <c r="AA150" t="s">
        <v>248</v>
      </c>
      <c r="AC150" s="11">
        <v>213.6</v>
      </c>
      <c r="AD150" s="11">
        <v>213.6</v>
      </c>
      <c r="AE150" s="13">
        <v>213.6</v>
      </c>
      <c r="AF150" s="14">
        <v>0</v>
      </c>
      <c r="AG150" s="18">
        <v>44317</v>
      </c>
      <c r="AH150" t="s">
        <v>201</v>
      </c>
      <c r="AI150">
        <v>471.36870748299299</v>
      </c>
      <c r="AJ150" t="s">
        <v>214</v>
      </c>
      <c r="AK150" t="s">
        <v>50</v>
      </c>
    </row>
    <row r="151" spans="1:37">
      <c r="A151" s="8" t="s">
        <v>913</v>
      </c>
      <c r="B151">
        <v>13762.8</v>
      </c>
      <c r="C151">
        <v>22847.200000000001</v>
      </c>
      <c r="D151">
        <v>17232.5649914965</v>
      </c>
      <c r="E151" t="s">
        <v>50</v>
      </c>
      <c r="F151">
        <v>9084.4</v>
      </c>
      <c r="G151">
        <v>13762.8</v>
      </c>
      <c r="H151">
        <v>22847.200000000001</v>
      </c>
      <c r="I151" t="s">
        <v>246</v>
      </c>
      <c r="J151" s="7">
        <v>105</v>
      </c>
      <c r="K151" t="s">
        <v>214</v>
      </c>
      <c r="L151">
        <v>138.935824462558</v>
      </c>
      <c r="M151">
        <v>261.39999999999998</v>
      </c>
      <c r="N151">
        <v>393.5</v>
      </c>
      <c r="O151">
        <v>654.9</v>
      </c>
      <c r="P151">
        <v>471.36870748299299</v>
      </c>
      <c r="Q151" t="s">
        <v>247</v>
      </c>
      <c r="R151" t="s">
        <v>50</v>
      </c>
      <c r="S151" t="s">
        <v>221</v>
      </c>
      <c r="T151" t="s">
        <v>222</v>
      </c>
      <c r="U151" t="s">
        <v>223</v>
      </c>
      <c r="V151" t="s">
        <v>46</v>
      </c>
      <c r="W151" t="s">
        <v>75</v>
      </c>
      <c r="X151" t="s">
        <v>50</v>
      </c>
      <c r="Y151">
        <v>14827</v>
      </c>
      <c r="Z151" t="s">
        <v>57</v>
      </c>
      <c r="AA151" t="s">
        <v>205</v>
      </c>
      <c r="AB151" s="11">
        <v>76.650000000000006</v>
      </c>
      <c r="AC151" s="11">
        <v>0</v>
      </c>
      <c r="AD151" s="11">
        <v>76.650000000000006</v>
      </c>
      <c r="AE151" s="13">
        <v>76.650000000000006</v>
      </c>
      <c r="AF151" s="14">
        <v>0</v>
      </c>
      <c r="AG151" s="18">
        <v>44317</v>
      </c>
      <c r="AH151" t="s">
        <v>247</v>
      </c>
      <c r="AI151">
        <v>334.51972789115598</v>
      </c>
      <c r="AJ151" t="s">
        <v>224</v>
      </c>
      <c r="AK151" t="s">
        <v>50</v>
      </c>
    </row>
    <row r="152" spans="1:37">
      <c r="A152" s="8" t="s">
        <v>914</v>
      </c>
      <c r="B152">
        <v>13762.8</v>
      </c>
      <c r="C152">
        <v>22847.200000000001</v>
      </c>
      <c r="D152">
        <v>17232.5649914965</v>
      </c>
      <c r="E152" t="s">
        <v>50</v>
      </c>
      <c r="F152">
        <v>9084.4</v>
      </c>
      <c r="G152">
        <v>13762.8</v>
      </c>
      <c r="H152">
        <v>22847.200000000001</v>
      </c>
      <c r="I152" t="s">
        <v>246</v>
      </c>
      <c r="J152" s="7">
        <v>105</v>
      </c>
      <c r="K152" t="s">
        <v>214</v>
      </c>
      <c r="L152">
        <v>138.935824462558</v>
      </c>
      <c r="M152">
        <v>261.39999999999998</v>
      </c>
      <c r="N152">
        <v>393.5</v>
      </c>
      <c r="O152">
        <v>654.9</v>
      </c>
      <c r="P152">
        <v>471.36870748299299</v>
      </c>
      <c r="Q152" t="s">
        <v>247</v>
      </c>
      <c r="R152" t="s">
        <v>50</v>
      </c>
      <c r="S152" t="s">
        <v>212</v>
      </c>
      <c r="T152" t="s">
        <v>107</v>
      </c>
      <c r="U152" t="s">
        <v>108</v>
      </c>
      <c r="V152" t="s">
        <v>46</v>
      </c>
      <c r="W152" t="s">
        <v>75</v>
      </c>
      <c r="X152" t="s">
        <v>50</v>
      </c>
      <c r="Y152">
        <v>15108</v>
      </c>
      <c r="Z152" t="s">
        <v>57</v>
      </c>
      <c r="AA152" t="s">
        <v>248</v>
      </c>
      <c r="AC152" s="11">
        <v>115.05</v>
      </c>
      <c r="AD152" s="11">
        <v>115.05</v>
      </c>
      <c r="AE152" s="13">
        <v>115.05</v>
      </c>
      <c r="AF152" s="14">
        <v>0</v>
      </c>
      <c r="AG152" s="18">
        <v>44318</v>
      </c>
      <c r="AH152" t="s">
        <v>201</v>
      </c>
      <c r="AI152">
        <v>471.36870748299299</v>
      </c>
      <c r="AJ152" t="s">
        <v>214</v>
      </c>
      <c r="AK152" t="s">
        <v>50</v>
      </c>
    </row>
    <row r="153" spans="1:37">
      <c r="A153" s="8" t="s">
        <v>915</v>
      </c>
      <c r="B153">
        <v>13762.8</v>
      </c>
      <c r="C153">
        <v>22847.200000000001</v>
      </c>
      <c r="D153">
        <v>17232.5649914965</v>
      </c>
      <c r="E153" t="s">
        <v>50</v>
      </c>
      <c r="F153">
        <v>9084.4</v>
      </c>
      <c r="G153">
        <v>13762.8</v>
      </c>
      <c r="H153">
        <v>22847.200000000001</v>
      </c>
      <c r="I153" t="s">
        <v>246</v>
      </c>
      <c r="J153" s="7">
        <v>105</v>
      </c>
      <c r="K153" t="s">
        <v>214</v>
      </c>
      <c r="L153">
        <v>138.935824462558</v>
      </c>
      <c r="M153">
        <v>261.39999999999998</v>
      </c>
      <c r="N153">
        <v>393.5</v>
      </c>
      <c r="O153">
        <v>654.9</v>
      </c>
      <c r="P153">
        <v>471.36870748299299</v>
      </c>
      <c r="Q153" t="s">
        <v>247</v>
      </c>
      <c r="R153" t="s">
        <v>50</v>
      </c>
      <c r="S153" t="s">
        <v>212</v>
      </c>
      <c r="T153" t="s">
        <v>107</v>
      </c>
      <c r="U153" t="s">
        <v>108</v>
      </c>
      <c r="V153" t="s">
        <v>46</v>
      </c>
      <c r="W153" t="s">
        <v>75</v>
      </c>
      <c r="X153" t="s">
        <v>50</v>
      </c>
      <c r="Y153">
        <v>15043</v>
      </c>
      <c r="Z153" t="s">
        <v>57</v>
      </c>
      <c r="AA153" t="s">
        <v>248</v>
      </c>
      <c r="AB153" s="11">
        <v>184.75</v>
      </c>
      <c r="AC153" s="11">
        <v>64.849999999999994</v>
      </c>
      <c r="AD153" s="11">
        <v>249.6</v>
      </c>
      <c r="AE153" s="13">
        <v>249.6</v>
      </c>
      <c r="AF153" s="14">
        <v>0</v>
      </c>
      <c r="AG153" s="18">
        <v>44318</v>
      </c>
      <c r="AH153" t="s">
        <v>201</v>
      </c>
      <c r="AI153">
        <v>471.36870748299299</v>
      </c>
      <c r="AJ153" t="s">
        <v>214</v>
      </c>
      <c r="AK153" t="s">
        <v>50</v>
      </c>
    </row>
    <row r="154" spans="1:37">
      <c r="A154" s="8" t="s">
        <v>916</v>
      </c>
      <c r="B154">
        <v>13762.8</v>
      </c>
      <c r="C154">
        <v>22847.200000000001</v>
      </c>
      <c r="D154">
        <v>17232.5649914965</v>
      </c>
      <c r="E154" t="s">
        <v>50</v>
      </c>
      <c r="F154">
        <v>9084.4</v>
      </c>
      <c r="G154">
        <v>13762.8</v>
      </c>
      <c r="H154">
        <v>22847.200000000001</v>
      </c>
      <c r="I154" t="s">
        <v>246</v>
      </c>
      <c r="J154" s="7">
        <v>107</v>
      </c>
      <c r="K154" t="s">
        <v>224</v>
      </c>
      <c r="L154">
        <v>137.99306785216399</v>
      </c>
      <c r="M154">
        <v>189.7</v>
      </c>
      <c r="N154">
        <v>288.7</v>
      </c>
      <c r="O154">
        <v>478.4</v>
      </c>
      <c r="P154">
        <v>346.68408163265298</v>
      </c>
      <c r="Q154" t="s">
        <v>247</v>
      </c>
      <c r="R154" t="s">
        <v>50</v>
      </c>
      <c r="S154" t="s">
        <v>221</v>
      </c>
      <c r="T154" t="s">
        <v>222</v>
      </c>
      <c r="U154" t="s">
        <v>223</v>
      </c>
      <c r="V154" t="s">
        <v>46</v>
      </c>
      <c r="W154" t="s">
        <v>75</v>
      </c>
      <c r="X154" t="s">
        <v>50</v>
      </c>
      <c r="Y154">
        <v>15000</v>
      </c>
      <c r="Z154" t="s">
        <v>57</v>
      </c>
      <c r="AA154" t="s">
        <v>205</v>
      </c>
      <c r="AB154" s="11">
        <v>105.5</v>
      </c>
      <c r="AC154" s="11">
        <v>0</v>
      </c>
      <c r="AD154" s="11">
        <v>105.5</v>
      </c>
      <c r="AE154" s="13">
        <v>105.5</v>
      </c>
      <c r="AF154" s="14">
        <v>0</v>
      </c>
      <c r="AG154" s="18">
        <v>44318</v>
      </c>
      <c r="AH154" t="s">
        <v>247</v>
      </c>
      <c r="AI154">
        <v>334.51972789115598</v>
      </c>
      <c r="AJ154" t="s">
        <v>224</v>
      </c>
      <c r="AK154" t="s">
        <v>50</v>
      </c>
    </row>
    <row r="155" spans="1:37">
      <c r="A155" s="8" t="s">
        <v>917</v>
      </c>
      <c r="B155">
        <v>13762.8</v>
      </c>
      <c r="C155">
        <v>22847.200000000001</v>
      </c>
      <c r="D155">
        <v>17232.5649914965</v>
      </c>
      <c r="E155" t="s">
        <v>50</v>
      </c>
      <c r="F155">
        <v>9084.4</v>
      </c>
      <c r="G155">
        <v>13762.8</v>
      </c>
      <c r="H155">
        <v>22847.200000000001</v>
      </c>
      <c r="I155" t="s">
        <v>246</v>
      </c>
      <c r="J155" s="7">
        <v>107</v>
      </c>
      <c r="K155" t="s">
        <v>224</v>
      </c>
      <c r="L155">
        <v>137.99306785216399</v>
      </c>
      <c r="M155">
        <v>189.7</v>
      </c>
      <c r="N155">
        <v>288.7</v>
      </c>
      <c r="O155">
        <v>478.4</v>
      </c>
      <c r="P155">
        <v>346.68408163265298</v>
      </c>
      <c r="Q155" t="s">
        <v>247</v>
      </c>
      <c r="R155" t="s">
        <v>50</v>
      </c>
      <c r="S155" t="s">
        <v>249</v>
      </c>
      <c r="T155" t="s">
        <v>72</v>
      </c>
      <c r="U155" t="s">
        <v>73</v>
      </c>
      <c r="V155" t="s">
        <v>237</v>
      </c>
      <c r="W155" t="s">
        <v>75</v>
      </c>
      <c r="X155" t="s">
        <v>50</v>
      </c>
      <c r="Y155">
        <v>15084</v>
      </c>
      <c r="Z155" t="s">
        <v>57</v>
      </c>
      <c r="AA155" t="s">
        <v>250</v>
      </c>
      <c r="AC155" s="11">
        <v>136.35</v>
      </c>
      <c r="AD155" s="11">
        <v>136.35</v>
      </c>
      <c r="AE155" s="13">
        <v>136.35</v>
      </c>
      <c r="AF155" s="14">
        <v>0</v>
      </c>
      <c r="AG155" s="18">
        <v>44318</v>
      </c>
      <c r="AH155" t="s">
        <v>233</v>
      </c>
      <c r="AI155">
        <v>346.68408163265298</v>
      </c>
      <c r="AJ155" t="s">
        <v>251</v>
      </c>
      <c r="AK155" t="s">
        <v>50</v>
      </c>
    </row>
    <row r="156" spans="1:37">
      <c r="A156" s="8" t="s">
        <v>918</v>
      </c>
      <c r="B156">
        <v>13762.8</v>
      </c>
      <c r="C156">
        <v>22847.200000000001</v>
      </c>
      <c r="D156">
        <v>17232.5649914965</v>
      </c>
      <c r="E156" t="s">
        <v>50</v>
      </c>
      <c r="F156">
        <v>9084.4</v>
      </c>
      <c r="G156">
        <v>13762.8</v>
      </c>
      <c r="H156">
        <v>22847.200000000001</v>
      </c>
      <c r="I156" t="s">
        <v>246</v>
      </c>
      <c r="J156" s="7">
        <v>107</v>
      </c>
      <c r="K156" t="s">
        <v>224</v>
      </c>
      <c r="L156">
        <v>137.99306785216399</v>
      </c>
      <c r="M156">
        <v>189.7</v>
      </c>
      <c r="N156">
        <v>288.7</v>
      </c>
      <c r="O156">
        <v>478.4</v>
      </c>
      <c r="P156">
        <v>346.68408163265298</v>
      </c>
      <c r="Q156" t="s">
        <v>247</v>
      </c>
      <c r="R156" t="s">
        <v>50</v>
      </c>
      <c r="S156" t="s">
        <v>221</v>
      </c>
      <c r="T156" t="s">
        <v>222</v>
      </c>
      <c r="U156" t="s">
        <v>223</v>
      </c>
      <c r="V156" t="s">
        <v>46</v>
      </c>
      <c r="W156" t="s">
        <v>75</v>
      </c>
      <c r="X156" t="s">
        <v>50</v>
      </c>
      <c r="Y156">
        <v>15000</v>
      </c>
      <c r="Z156" t="s">
        <v>57</v>
      </c>
      <c r="AA156" t="s">
        <v>205</v>
      </c>
      <c r="AB156" s="11">
        <v>84.2</v>
      </c>
      <c r="AC156" s="11">
        <v>152.35000000000002</v>
      </c>
      <c r="AD156" s="11">
        <v>236.55</v>
      </c>
      <c r="AE156" s="13">
        <v>236.55</v>
      </c>
      <c r="AF156" s="14">
        <v>0</v>
      </c>
      <c r="AG156" s="18">
        <v>44317</v>
      </c>
      <c r="AH156" t="s">
        <v>247</v>
      </c>
      <c r="AI156">
        <v>334.51972789115598</v>
      </c>
      <c r="AJ156" t="s">
        <v>224</v>
      </c>
      <c r="AK156" t="s">
        <v>50</v>
      </c>
    </row>
    <row r="157" spans="1:37">
      <c r="A157" s="8" t="s">
        <v>919</v>
      </c>
      <c r="B157">
        <v>13762.8</v>
      </c>
      <c r="C157">
        <v>22847.200000000001</v>
      </c>
      <c r="D157">
        <v>17232.5649914965</v>
      </c>
      <c r="E157" t="s">
        <v>50</v>
      </c>
      <c r="F157">
        <v>9084.4</v>
      </c>
      <c r="G157">
        <v>13762.8</v>
      </c>
      <c r="H157">
        <v>22847.200000000001</v>
      </c>
      <c r="I157" t="s">
        <v>246</v>
      </c>
      <c r="J157" s="7">
        <v>108</v>
      </c>
      <c r="K157" t="s">
        <v>224</v>
      </c>
      <c r="L157">
        <v>126.59940944881799</v>
      </c>
      <c r="M157">
        <v>170.5</v>
      </c>
      <c r="N157">
        <v>268.39999999999998</v>
      </c>
      <c r="O157">
        <v>438.9</v>
      </c>
      <c r="P157">
        <v>346.68408163265298</v>
      </c>
      <c r="Q157" t="s">
        <v>247</v>
      </c>
      <c r="R157" t="s">
        <v>50</v>
      </c>
      <c r="S157" t="s">
        <v>221</v>
      </c>
      <c r="T157" t="s">
        <v>222</v>
      </c>
      <c r="U157" t="s">
        <v>223</v>
      </c>
      <c r="V157" t="s">
        <v>46</v>
      </c>
      <c r="W157" t="s">
        <v>75</v>
      </c>
      <c r="X157" t="s">
        <v>50</v>
      </c>
      <c r="Y157">
        <v>14955</v>
      </c>
      <c r="Z157" t="s">
        <v>57</v>
      </c>
      <c r="AA157" t="s">
        <v>205</v>
      </c>
      <c r="AB157" s="11">
        <v>68.3</v>
      </c>
      <c r="AC157" s="11">
        <v>158.05000000000001</v>
      </c>
      <c r="AD157" s="11">
        <v>226.35</v>
      </c>
      <c r="AE157" s="13">
        <v>226.35</v>
      </c>
      <c r="AF157" s="14">
        <v>0</v>
      </c>
      <c r="AG157" s="18">
        <v>44317</v>
      </c>
      <c r="AH157" t="s">
        <v>247</v>
      </c>
      <c r="AI157">
        <v>334.51972789115598</v>
      </c>
      <c r="AJ157" t="s">
        <v>224</v>
      </c>
      <c r="AK157" t="s">
        <v>50</v>
      </c>
    </row>
    <row r="158" spans="1:37">
      <c r="A158" s="8" t="s">
        <v>920</v>
      </c>
      <c r="B158">
        <v>13762.8</v>
      </c>
      <c r="C158">
        <v>22847.200000000001</v>
      </c>
      <c r="D158">
        <v>17232.5649914965</v>
      </c>
      <c r="E158" t="s">
        <v>50</v>
      </c>
      <c r="F158">
        <v>9084.4</v>
      </c>
      <c r="G158">
        <v>13762.8</v>
      </c>
      <c r="H158">
        <v>22847.200000000001</v>
      </c>
      <c r="I158" t="s">
        <v>246</v>
      </c>
      <c r="J158" s="7">
        <v>108</v>
      </c>
      <c r="K158" t="s">
        <v>224</v>
      </c>
      <c r="L158">
        <v>126.59940944881799</v>
      </c>
      <c r="M158">
        <v>170.5</v>
      </c>
      <c r="N158">
        <v>268.39999999999998</v>
      </c>
      <c r="O158">
        <v>438.9</v>
      </c>
      <c r="P158">
        <v>346.68408163265298</v>
      </c>
      <c r="Q158" t="s">
        <v>247</v>
      </c>
      <c r="R158" t="s">
        <v>50</v>
      </c>
      <c r="S158" t="s">
        <v>221</v>
      </c>
      <c r="T158" t="s">
        <v>222</v>
      </c>
      <c r="U158" t="s">
        <v>223</v>
      </c>
      <c r="V158" t="s">
        <v>46</v>
      </c>
      <c r="W158" t="s">
        <v>75</v>
      </c>
      <c r="X158" t="s">
        <v>50</v>
      </c>
      <c r="Y158">
        <v>14955</v>
      </c>
      <c r="Z158" t="s">
        <v>57</v>
      </c>
      <c r="AA158" t="s">
        <v>205</v>
      </c>
      <c r="AB158" s="11">
        <v>102.2</v>
      </c>
      <c r="AC158" s="11">
        <v>22.75</v>
      </c>
      <c r="AD158" s="11">
        <v>124.95</v>
      </c>
      <c r="AE158" s="13">
        <v>124.95</v>
      </c>
      <c r="AF158" s="14">
        <v>0</v>
      </c>
      <c r="AG158" s="18">
        <v>44318</v>
      </c>
      <c r="AH158" t="s">
        <v>247</v>
      </c>
      <c r="AI158">
        <v>334.51972789115598</v>
      </c>
      <c r="AJ158" t="s">
        <v>224</v>
      </c>
      <c r="AK158" t="s">
        <v>50</v>
      </c>
    </row>
    <row r="159" spans="1:37">
      <c r="A159" s="8" t="s">
        <v>921</v>
      </c>
      <c r="B159">
        <v>13762.8</v>
      </c>
      <c r="C159">
        <v>22847.200000000001</v>
      </c>
      <c r="D159">
        <v>17232.5649914965</v>
      </c>
      <c r="E159" t="s">
        <v>50</v>
      </c>
      <c r="F159">
        <v>9084.4</v>
      </c>
      <c r="G159">
        <v>13762.8</v>
      </c>
      <c r="H159">
        <v>22847.200000000001</v>
      </c>
      <c r="I159" t="s">
        <v>246</v>
      </c>
      <c r="J159" s="7">
        <v>108</v>
      </c>
      <c r="K159" t="s">
        <v>224</v>
      </c>
      <c r="L159">
        <v>126.59940944881799</v>
      </c>
      <c r="M159">
        <v>170.5</v>
      </c>
      <c r="N159">
        <v>268.39999999999998</v>
      </c>
      <c r="O159">
        <v>438.9</v>
      </c>
      <c r="P159">
        <v>346.68408163265298</v>
      </c>
      <c r="Q159" t="s">
        <v>247</v>
      </c>
      <c r="R159" t="s">
        <v>50</v>
      </c>
      <c r="S159" t="s">
        <v>249</v>
      </c>
      <c r="T159" t="s">
        <v>72</v>
      </c>
      <c r="U159" t="s">
        <v>73</v>
      </c>
      <c r="V159" t="s">
        <v>237</v>
      </c>
      <c r="W159" t="s">
        <v>75</v>
      </c>
      <c r="X159" t="s">
        <v>50</v>
      </c>
      <c r="Y159">
        <v>15096</v>
      </c>
      <c r="Z159" t="s">
        <v>57</v>
      </c>
      <c r="AA159" t="s">
        <v>250</v>
      </c>
      <c r="AC159" s="11">
        <v>87.6</v>
      </c>
      <c r="AD159" s="11">
        <v>87.6</v>
      </c>
      <c r="AE159" s="13">
        <v>87.6</v>
      </c>
      <c r="AF159" s="14">
        <v>0</v>
      </c>
      <c r="AG159" s="18">
        <v>44318</v>
      </c>
      <c r="AH159" t="s">
        <v>233</v>
      </c>
      <c r="AI159">
        <v>346.68408163265298</v>
      </c>
      <c r="AJ159" t="s">
        <v>251</v>
      </c>
      <c r="AK159" t="s">
        <v>50</v>
      </c>
    </row>
    <row r="160" spans="1:37">
      <c r="A160" s="8" t="s">
        <v>922</v>
      </c>
      <c r="B160">
        <v>13762.8</v>
      </c>
      <c r="C160">
        <v>22847.200000000001</v>
      </c>
      <c r="D160">
        <v>17232.5649914965</v>
      </c>
      <c r="E160" t="s">
        <v>50</v>
      </c>
      <c r="F160">
        <v>9084.4</v>
      </c>
      <c r="G160">
        <v>13762.8</v>
      </c>
      <c r="H160">
        <v>22847.200000000001</v>
      </c>
      <c r="I160" t="s">
        <v>246</v>
      </c>
      <c r="J160" s="7">
        <v>109</v>
      </c>
      <c r="K160" t="s">
        <v>252</v>
      </c>
      <c r="L160">
        <v>138.622479204206</v>
      </c>
      <c r="M160">
        <v>145.75</v>
      </c>
      <c r="N160">
        <v>312.7</v>
      </c>
      <c r="O160">
        <v>458.45</v>
      </c>
      <c r="P160">
        <v>330.71836734693801</v>
      </c>
      <c r="Q160" t="s">
        <v>226</v>
      </c>
      <c r="R160" t="s">
        <v>50</v>
      </c>
      <c r="S160" t="s">
        <v>249</v>
      </c>
      <c r="T160" t="s">
        <v>72</v>
      </c>
      <c r="U160" t="s">
        <v>73</v>
      </c>
      <c r="V160" t="s">
        <v>237</v>
      </c>
      <c r="W160" t="s">
        <v>75</v>
      </c>
      <c r="X160" t="s">
        <v>50</v>
      </c>
      <c r="Y160">
        <v>15072</v>
      </c>
      <c r="Z160" t="s">
        <v>57</v>
      </c>
      <c r="AA160" t="s">
        <v>250</v>
      </c>
      <c r="AB160" s="11">
        <v>28</v>
      </c>
      <c r="AC160" s="11">
        <v>142.9</v>
      </c>
      <c r="AD160" s="11">
        <v>170.9</v>
      </c>
      <c r="AE160" s="13">
        <v>170.9</v>
      </c>
      <c r="AF160" s="14">
        <v>0</v>
      </c>
      <c r="AG160" s="18">
        <v>44318</v>
      </c>
      <c r="AH160" t="s">
        <v>233</v>
      </c>
      <c r="AI160">
        <v>325.01632653061199</v>
      </c>
      <c r="AJ160" t="s">
        <v>251</v>
      </c>
      <c r="AK160" t="s">
        <v>50</v>
      </c>
    </row>
    <row r="161" spans="1:37">
      <c r="A161" s="8" t="s">
        <v>923</v>
      </c>
      <c r="B161">
        <v>13762.8</v>
      </c>
      <c r="C161">
        <v>22847.200000000001</v>
      </c>
      <c r="D161">
        <v>17232.5649914965</v>
      </c>
      <c r="E161" t="s">
        <v>50</v>
      </c>
      <c r="F161">
        <v>9084.4</v>
      </c>
      <c r="G161">
        <v>13762.8</v>
      </c>
      <c r="H161">
        <v>22847.200000000001</v>
      </c>
      <c r="I161" t="s">
        <v>246</v>
      </c>
      <c r="J161" s="7">
        <v>109</v>
      </c>
      <c r="K161" t="s">
        <v>252</v>
      </c>
      <c r="L161">
        <v>138.622479204206</v>
      </c>
      <c r="M161">
        <v>145.75</v>
      </c>
      <c r="N161">
        <v>312.7</v>
      </c>
      <c r="O161">
        <v>458.45</v>
      </c>
      <c r="P161">
        <v>330.71836734693801</v>
      </c>
      <c r="Q161" t="s">
        <v>226</v>
      </c>
      <c r="R161" t="s">
        <v>50</v>
      </c>
      <c r="S161" t="s">
        <v>253</v>
      </c>
      <c r="T161" t="s">
        <v>203</v>
      </c>
      <c r="U161" t="s">
        <v>204</v>
      </c>
      <c r="V161" t="s">
        <v>46</v>
      </c>
      <c r="W161" t="s">
        <v>75</v>
      </c>
      <c r="X161" t="s">
        <v>50</v>
      </c>
      <c r="Y161">
        <v>14896</v>
      </c>
      <c r="Z161" t="s">
        <v>57</v>
      </c>
      <c r="AA161" t="s">
        <v>244</v>
      </c>
      <c r="AB161" s="11">
        <v>26.25</v>
      </c>
      <c r="AC161" s="11">
        <v>0</v>
      </c>
      <c r="AD161" s="11">
        <v>26.25</v>
      </c>
      <c r="AE161" s="13">
        <v>26.25</v>
      </c>
      <c r="AF161" s="14">
        <v>0</v>
      </c>
      <c r="AG161" s="18">
        <v>44318</v>
      </c>
      <c r="AH161" t="s">
        <v>226</v>
      </c>
      <c r="AI161">
        <v>330.71836734693801</v>
      </c>
      <c r="AJ161" t="s">
        <v>252</v>
      </c>
      <c r="AK161" t="s">
        <v>50</v>
      </c>
    </row>
    <row r="162" spans="1:37">
      <c r="A162" s="8" t="s">
        <v>924</v>
      </c>
      <c r="B162">
        <v>13762.8</v>
      </c>
      <c r="C162">
        <v>22847.200000000001</v>
      </c>
      <c r="D162">
        <v>17232.5649914965</v>
      </c>
      <c r="E162" t="s">
        <v>50</v>
      </c>
      <c r="F162">
        <v>9084.4</v>
      </c>
      <c r="G162">
        <v>13762.8</v>
      </c>
      <c r="H162">
        <v>22847.200000000001</v>
      </c>
      <c r="I162" t="s">
        <v>246</v>
      </c>
      <c r="J162" s="7">
        <v>109</v>
      </c>
      <c r="K162" t="s">
        <v>252</v>
      </c>
      <c r="L162">
        <v>138.622479204206</v>
      </c>
      <c r="M162">
        <v>145.75</v>
      </c>
      <c r="N162">
        <v>312.7</v>
      </c>
      <c r="O162">
        <v>458.45</v>
      </c>
      <c r="P162">
        <v>330.71836734693801</v>
      </c>
      <c r="Q162" t="s">
        <v>226</v>
      </c>
      <c r="R162" t="s">
        <v>50</v>
      </c>
      <c r="S162" t="s">
        <v>253</v>
      </c>
      <c r="T162" t="s">
        <v>203</v>
      </c>
      <c r="U162" t="s">
        <v>204</v>
      </c>
      <c r="V162" t="s">
        <v>46</v>
      </c>
      <c r="W162" t="s">
        <v>75</v>
      </c>
      <c r="X162" t="s">
        <v>50</v>
      </c>
      <c r="Y162">
        <v>14896</v>
      </c>
      <c r="Z162" t="s">
        <v>57</v>
      </c>
      <c r="AA162" t="s">
        <v>244</v>
      </c>
      <c r="AB162" s="11">
        <v>91.5</v>
      </c>
      <c r="AC162" s="11">
        <v>169.8</v>
      </c>
      <c r="AD162" s="11">
        <v>261.3</v>
      </c>
      <c r="AE162" s="13">
        <v>261.3</v>
      </c>
      <c r="AF162" s="14">
        <v>0</v>
      </c>
      <c r="AG162" s="18">
        <v>44317</v>
      </c>
      <c r="AH162" t="s">
        <v>226</v>
      </c>
      <c r="AI162">
        <v>330.71836734693801</v>
      </c>
      <c r="AJ162" t="s">
        <v>252</v>
      </c>
      <c r="AK162" t="s">
        <v>50</v>
      </c>
    </row>
    <row r="163" spans="1:37">
      <c r="A163" s="8" t="s">
        <v>925</v>
      </c>
      <c r="B163">
        <v>13762.8</v>
      </c>
      <c r="C163">
        <v>22847.200000000001</v>
      </c>
      <c r="D163">
        <v>17232.5649914965</v>
      </c>
      <c r="E163" t="s">
        <v>50</v>
      </c>
      <c r="F163">
        <v>9084.4</v>
      </c>
      <c r="G163">
        <v>13762.8</v>
      </c>
      <c r="H163">
        <v>22847.200000000001</v>
      </c>
      <c r="I163" t="s">
        <v>246</v>
      </c>
      <c r="J163" s="7">
        <v>110</v>
      </c>
      <c r="K163" t="s">
        <v>224</v>
      </c>
      <c r="L163">
        <v>156.58348010774901</v>
      </c>
      <c r="M163">
        <v>213.9</v>
      </c>
      <c r="N163">
        <v>328.95</v>
      </c>
      <c r="O163">
        <v>542.85</v>
      </c>
      <c r="P163">
        <v>346.68408163265298</v>
      </c>
      <c r="Q163" t="s">
        <v>247</v>
      </c>
      <c r="R163" t="s">
        <v>50</v>
      </c>
      <c r="S163" t="s">
        <v>249</v>
      </c>
      <c r="T163" t="s">
        <v>72</v>
      </c>
      <c r="U163" t="s">
        <v>73</v>
      </c>
      <c r="V163" t="s">
        <v>237</v>
      </c>
      <c r="W163" t="s">
        <v>75</v>
      </c>
      <c r="X163" t="s">
        <v>50</v>
      </c>
      <c r="Y163">
        <v>15085</v>
      </c>
      <c r="Z163" t="s">
        <v>57</v>
      </c>
      <c r="AA163" t="s">
        <v>250</v>
      </c>
      <c r="AC163" s="11">
        <v>153.35</v>
      </c>
      <c r="AD163" s="11">
        <v>153.35</v>
      </c>
      <c r="AE163" s="13">
        <v>153.35</v>
      </c>
      <c r="AF163" s="14">
        <v>0</v>
      </c>
      <c r="AG163" s="18">
        <v>44318</v>
      </c>
      <c r="AH163" t="s">
        <v>233</v>
      </c>
      <c r="AI163">
        <v>346.68408163265298</v>
      </c>
      <c r="AJ163" t="s">
        <v>251</v>
      </c>
      <c r="AK163" t="s">
        <v>50</v>
      </c>
    </row>
    <row r="164" spans="1:37">
      <c r="A164" s="8" t="s">
        <v>926</v>
      </c>
      <c r="B164">
        <v>13762.8</v>
      </c>
      <c r="C164">
        <v>22847.200000000001</v>
      </c>
      <c r="D164">
        <v>17232.5649914965</v>
      </c>
      <c r="E164" t="s">
        <v>50</v>
      </c>
      <c r="F164">
        <v>9084.4</v>
      </c>
      <c r="G164">
        <v>13762.8</v>
      </c>
      <c r="H164">
        <v>22847.200000000001</v>
      </c>
      <c r="I164" t="s">
        <v>246</v>
      </c>
      <c r="J164" s="7">
        <v>110</v>
      </c>
      <c r="K164" t="s">
        <v>224</v>
      </c>
      <c r="L164">
        <v>156.58348010774901</v>
      </c>
      <c r="M164">
        <v>213.9</v>
      </c>
      <c r="N164">
        <v>328.95</v>
      </c>
      <c r="O164">
        <v>542.85</v>
      </c>
      <c r="P164">
        <v>346.68408163265298</v>
      </c>
      <c r="Q164" t="s">
        <v>247</v>
      </c>
      <c r="R164" t="s">
        <v>50</v>
      </c>
      <c r="S164" t="s">
        <v>221</v>
      </c>
      <c r="T164" t="s">
        <v>222</v>
      </c>
      <c r="U164" t="s">
        <v>223</v>
      </c>
      <c r="V164" t="s">
        <v>46</v>
      </c>
      <c r="W164" t="s">
        <v>75</v>
      </c>
      <c r="X164" t="s">
        <v>50</v>
      </c>
      <c r="Y164">
        <v>14999</v>
      </c>
      <c r="Z164" t="s">
        <v>57</v>
      </c>
      <c r="AA164" t="s">
        <v>205</v>
      </c>
      <c r="AB164" s="11">
        <v>92.4</v>
      </c>
      <c r="AC164" s="11">
        <v>175.6</v>
      </c>
      <c r="AD164" s="11">
        <v>268</v>
      </c>
      <c r="AE164" s="13">
        <v>268</v>
      </c>
      <c r="AF164" s="14">
        <v>0</v>
      </c>
      <c r="AG164" s="18">
        <v>44317</v>
      </c>
      <c r="AH164" t="s">
        <v>247</v>
      </c>
      <c r="AI164">
        <v>334.51972789115598</v>
      </c>
      <c r="AJ164" t="s">
        <v>224</v>
      </c>
      <c r="AK164" t="s">
        <v>50</v>
      </c>
    </row>
    <row r="165" spans="1:37">
      <c r="A165" s="8" t="s">
        <v>927</v>
      </c>
      <c r="B165">
        <v>13762.8</v>
      </c>
      <c r="C165">
        <v>22847.200000000001</v>
      </c>
      <c r="D165">
        <v>17232.5649914965</v>
      </c>
      <c r="E165" t="s">
        <v>50</v>
      </c>
      <c r="F165">
        <v>9084.4</v>
      </c>
      <c r="G165">
        <v>13762.8</v>
      </c>
      <c r="H165">
        <v>22847.200000000001</v>
      </c>
      <c r="I165" t="s">
        <v>246</v>
      </c>
      <c r="J165" s="7">
        <v>110</v>
      </c>
      <c r="K165" t="s">
        <v>224</v>
      </c>
      <c r="L165">
        <v>156.58348010774901</v>
      </c>
      <c r="M165">
        <v>213.9</v>
      </c>
      <c r="N165">
        <v>328.95</v>
      </c>
      <c r="O165">
        <v>542.85</v>
      </c>
      <c r="P165">
        <v>346.68408163265298</v>
      </c>
      <c r="Q165" t="s">
        <v>247</v>
      </c>
      <c r="R165" t="s">
        <v>50</v>
      </c>
      <c r="S165" t="s">
        <v>221</v>
      </c>
      <c r="T165" t="s">
        <v>222</v>
      </c>
      <c r="U165" t="s">
        <v>223</v>
      </c>
      <c r="V165" t="s">
        <v>46</v>
      </c>
      <c r="W165" t="s">
        <v>75</v>
      </c>
      <c r="X165" t="s">
        <v>50</v>
      </c>
      <c r="Y165">
        <v>14999</v>
      </c>
      <c r="Z165" t="s">
        <v>57</v>
      </c>
      <c r="AA165" t="s">
        <v>205</v>
      </c>
      <c r="AB165" s="11">
        <v>121.5</v>
      </c>
      <c r="AC165" s="11">
        <v>0</v>
      </c>
      <c r="AD165" s="11">
        <v>121.5</v>
      </c>
      <c r="AE165" s="13">
        <v>121.5</v>
      </c>
      <c r="AF165" s="14">
        <v>0</v>
      </c>
      <c r="AG165" s="18">
        <v>44318</v>
      </c>
      <c r="AH165" t="s">
        <v>247</v>
      </c>
      <c r="AI165">
        <v>334.51972789115598</v>
      </c>
      <c r="AJ165" t="s">
        <v>224</v>
      </c>
      <c r="AK165" t="s">
        <v>50</v>
      </c>
    </row>
    <row r="166" spans="1:37">
      <c r="A166" s="8" t="s">
        <v>928</v>
      </c>
      <c r="B166">
        <v>13762.8</v>
      </c>
      <c r="C166">
        <v>22847.200000000001</v>
      </c>
      <c r="D166">
        <v>17232.5649914965</v>
      </c>
      <c r="E166" t="s">
        <v>50</v>
      </c>
      <c r="F166">
        <v>9084.4</v>
      </c>
      <c r="G166">
        <v>13762.8</v>
      </c>
      <c r="H166">
        <v>22847.200000000001</v>
      </c>
      <c r="I166" t="s">
        <v>246</v>
      </c>
      <c r="J166" s="7">
        <v>111</v>
      </c>
      <c r="K166" t="s">
        <v>252</v>
      </c>
      <c r="L166">
        <v>162.34356873102399</v>
      </c>
      <c r="M166">
        <v>206.1</v>
      </c>
      <c r="N166">
        <v>330.8</v>
      </c>
      <c r="O166">
        <v>536.9</v>
      </c>
      <c r="P166">
        <v>330.71836734693801</v>
      </c>
      <c r="Q166" t="s">
        <v>226</v>
      </c>
      <c r="R166" t="s">
        <v>50</v>
      </c>
      <c r="S166" t="s">
        <v>253</v>
      </c>
      <c r="T166" t="s">
        <v>203</v>
      </c>
      <c r="U166" t="s">
        <v>204</v>
      </c>
      <c r="V166" t="s">
        <v>46</v>
      </c>
      <c r="W166" t="s">
        <v>75</v>
      </c>
      <c r="X166" t="s">
        <v>50</v>
      </c>
      <c r="Y166">
        <v>14964</v>
      </c>
      <c r="Z166" t="s">
        <v>57</v>
      </c>
      <c r="AA166" t="s">
        <v>244</v>
      </c>
      <c r="AB166" s="11">
        <v>92.1</v>
      </c>
      <c r="AC166" s="11">
        <v>176.70000000000002</v>
      </c>
      <c r="AD166" s="11">
        <v>268.8</v>
      </c>
      <c r="AE166" s="13">
        <v>268.8</v>
      </c>
      <c r="AF166" s="14">
        <v>0</v>
      </c>
      <c r="AG166" s="18">
        <v>44317</v>
      </c>
      <c r="AH166" t="s">
        <v>226</v>
      </c>
      <c r="AI166">
        <v>330.71836734693801</v>
      </c>
      <c r="AJ166" t="s">
        <v>252</v>
      </c>
      <c r="AK166" t="s">
        <v>50</v>
      </c>
    </row>
    <row r="167" spans="1:37">
      <c r="A167" s="8" t="s">
        <v>929</v>
      </c>
      <c r="B167">
        <v>13762.8</v>
      </c>
      <c r="C167">
        <v>22847.200000000001</v>
      </c>
      <c r="D167">
        <v>17232.5649914965</v>
      </c>
      <c r="E167" t="s">
        <v>50</v>
      </c>
      <c r="F167">
        <v>9084.4</v>
      </c>
      <c r="G167">
        <v>13762.8</v>
      </c>
      <c r="H167">
        <v>22847.200000000001</v>
      </c>
      <c r="I167" t="s">
        <v>246</v>
      </c>
      <c r="J167" s="7">
        <v>111</v>
      </c>
      <c r="K167" t="s">
        <v>252</v>
      </c>
      <c r="L167">
        <v>162.34356873102399</v>
      </c>
      <c r="M167">
        <v>206.1</v>
      </c>
      <c r="N167">
        <v>330.8</v>
      </c>
      <c r="O167">
        <v>536.9</v>
      </c>
      <c r="P167">
        <v>330.71836734693801</v>
      </c>
      <c r="Q167" t="s">
        <v>226</v>
      </c>
      <c r="R167" t="s">
        <v>50</v>
      </c>
      <c r="S167" t="s">
        <v>253</v>
      </c>
      <c r="T167" t="s">
        <v>203</v>
      </c>
      <c r="U167" t="s">
        <v>204</v>
      </c>
      <c r="V167" t="s">
        <v>46</v>
      </c>
      <c r="W167" t="s">
        <v>75</v>
      </c>
      <c r="X167" t="s">
        <v>50</v>
      </c>
      <c r="Y167">
        <v>14964</v>
      </c>
      <c r="Z167" t="s">
        <v>57</v>
      </c>
      <c r="AA167" t="s">
        <v>244</v>
      </c>
      <c r="AB167" s="11">
        <v>114</v>
      </c>
      <c r="AC167" s="11">
        <v>154.10000000000002</v>
      </c>
      <c r="AD167" s="11">
        <v>268.10000000000002</v>
      </c>
      <c r="AE167" s="13">
        <v>268.10000000000002</v>
      </c>
      <c r="AF167" s="14">
        <v>0</v>
      </c>
      <c r="AG167" s="18">
        <v>44318</v>
      </c>
      <c r="AH167" t="s">
        <v>226</v>
      </c>
      <c r="AI167">
        <v>330.71836734693801</v>
      </c>
      <c r="AJ167" t="s">
        <v>252</v>
      </c>
      <c r="AK167" t="s">
        <v>50</v>
      </c>
    </row>
    <row r="168" spans="1:37">
      <c r="A168" s="8" t="s">
        <v>930</v>
      </c>
      <c r="B168">
        <v>13762.8</v>
      </c>
      <c r="C168">
        <v>22847.200000000001</v>
      </c>
      <c r="D168">
        <v>17232.5649914965</v>
      </c>
      <c r="E168" t="s">
        <v>50</v>
      </c>
      <c r="F168">
        <v>9084.4</v>
      </c>
      <c r="G168">
        <v>13762.8</v>
      </c>
      <c r="H168">
        <v>22847.200000000001</v>
      </c>
      <c r="I168" t="s">
        <v>246</v>
      </c>
      <c r="J168" s="7">
        <v>208</v>
      </c>
      <c r="K168" t="s">
        <v>238</v>
      </c>
      <c r="L168">
        <v>144.46047079838601</v>
      </c>
      <c r="M168">
        <v>114.15</v>
      </c>
      <c r="N168">
        <v>287.89999999999998</v>
      </c>
      <c r="O168">
        <v>402.05</v>
      </c>
      <c r="P168">
        <v>278.311428571428</v>
      </c>
      <c r="Q168" t="s">
        <v>235</v>
      </c>
      <c r="R168" t="s">
        <v>50</v>
      </c>
      <c r="S168" t="s">
        <v>236</v>
      </c>
      <c r="T168" t="s">
        <v>72</v>
      </c>
      <c r="U168" t="s">
        <v>73</v>
      </c>
      <c r="V168" t="s">
        <v>237</v>
      </c>
      <c r="W168" t="s">
        <v>47</v>
      </c>
      <c r="X168" t="s">
        <v>50</v>
      </c>
      <c r="Y168">
        <v>15044</v>
      </c>
      <c r="Z168" t="s">
        <v>57</v>
      </c>
      <c r="AA168" t="s">
        <v>250</v>
      </c>
      <c r="AB168" s="11">
        <v>114.15</v>
      </c>
      <c r="AC168" s="11">
        <v>139.15</v>
      </c>
      <c r="AD168" s="11">
        <v>253.3</v>
      </c>
      <c r="AE168" s="13">
        <v>253.3</v>
      </c>
      <c r="AF168" s="14">
        <v>0</v>
      </c>
      <c r="AG168" s="18">
        <v>44318</v>
      </c>
      <c r="AH168" t="s">
        <v>235</v>
      </c>
      <c r="AI168">
        <v>278.311428571428</v>
      </c>
      <c r="AJ168" t="s">
        <v>238</v>
      </c>
      <c r="AK168" t="s">
        <v>50</v>
      </c>
    </row>
    <row r="169" spans="1:37">
      <c r="A169" s="8" t="s">
        <v>931</v>
      </c>
      <c r="B169">
        <v>13762.8</v>
      </c>
      <c r="C169">
        <v>22847.200000000001</v>
      </c>
      <c r="D169">
        <v>17232.5649914965</v>
      </c>
      <c r="E169" t="s">
        <v>50</v>
      </c>
      <c r="F169">
        <v>9084.4</v>
      </c>
      <c r="G169">
        <v>13762.8</v>
      </c>
      <c r="H169">
        <v>22847.200000000001</v>
      </c>
      <c r="I169" t="s">
        <v>246</v>
      </c>
      <c r="J169" s="7">
        <v>208</v>
      </c>
      <c r="K169" t="s">
        <v>238</v>
      </c>
      <c r="L169">
        <v>144.46047079838601</v>
      </c>
      <c r="M169">
        <v>114.15</v>
      </c>
      <c r="N169">
        <v>287.89999999999998</v>
      </c>
      <c r="O169">
        <v>402.05</v>
      </c>
      <c r="P169">
        <v>278.311428571428</v>
      </c>
      <c r="Q169" t="s">
        <v>235</v>
      </c>
      <c r="R169" t="s">
        <v>50</v>
      </c>
      <c r="S169" t="s">
        <v>236</v>
      </c>
      <c r="T169" t="s">
        <v>72</v>
      </c>
      <c r="U169" t="s">
        <v>73</v>
      </c>
      <c r="V169" t="s">
        <v>237</v>
      </c>
      <c r="W169" t="s">
        <v>47</v>
      </c>
      <c r="X169" t="s">
        <v>50</v>
      </c>
      <c r="Y169">
        <v>15044</v>
      </c>
      <c r="Z169" t="s">
        <v>57</v>
      </c>
      <c r="AA169" t="s">
        <v>250</v>
      </c>
      <c r="AC169" s="11">
        <v>148.75</v>
      </c>
      <c r="AD169" s="11">
        <v>148.75</v>
      </c>
      <c r="AE169" s="13">
        <v>148.75</v>
      </c>
      <c r="AF169" s="14">
        <v>0</v>
      </c>
      <c r="AG169" s="18">
        <v>44317</v>
      </c>
      <c r="AH169" t="s">
        <v>235</v>
      </c>
      <c r="AI169">
        <v>278.311428571428</v>
      </c>
      <c r="AJ169" t="s">
        <v>238</v>
      </c>
      <c r="AK169" t="s">
        <v>50</v>
      </c>
    </row>
    <row r="170" spans="1:37">
      <c r="A170" s="8" t="s">
        <v>932</v>
      </c>
      <c r="B170">
        <v>13762.8</v>
      </c>
      <c r="C170">
        <v>22847.200000000001</v>
      </c>
      <c r="D170">
        <v>17232.5649914965</v>
      </c>
      <c r="E170" t="s">
        <v>50</v>
      </c>
      <c r="F170">
        <v>9084.4</v>
      </c>
      <c r="G170">
        <v>13762.8</v>
      </c>
      <c r="H170">
        <v>22847.200000000001</v>
      </c>
      <c r="I170" t="s">
        <v>246</v>
      </c>
      <c r="J170" s="7">
        <v>209</v>
      </c>
      <c r="K170" t="s">
        <v>209</v>
      </c>
      <c r="L170">
        <v>156.96027507051099</v>
      </c>
      <c r="M170">
        <v>277.14999999999998</v>
      </c>
      <c r="N170">
        <v>455.85</v>
      </c>
      <c r="O170">
        <v>733</v>
      </c>
      <c r="P170">
        <v>466.99714285714202</v>
      </c>
      <c r="Q170" t="s">
        <v>254</v>
      </c>
      <c r="R170" t="s">
        <v>50</v>
      </c>
      <c r="S170" t="s">
        <v>255</v>
      </c>
      <c r="T170" t="s">
        <v>107</v>
      </c>
      <c r="U170" t="s">
        <v>108</v>
      </c>
      <c r="V170" t="s">
        <v>46</v>
      </c>
      <c r="W170" t="s">
        <v>47</v>
      </c>
      <c r="X170" t="s">
        <v>50</v>
      </c>
      <c r="Y170">
        <v>14917</v>
      </c>
      <c r="Z170" t="s">
        <v>57</v>
      </c>
      <c r="AA170" t="s">
        <v>256</v>
      </c>
      <c r="AB170" s="11">
        <v>105.9</v>
      </c>
      <c r="AC170" s="11">
        <v>217.29999999999998</v>
      </c>
      <c r="AD170" s="11">
        <v>323.2</v>
      </c>
      <c r="AE170" s="13">
        <v>323.2</v>
      </c>
      <c r="AF170" s="14">
        <v>0</v>
      </c>
      <c r="AG170" s="18">
        <v>44317</v>
      </c>
      <c r="AH170" t="s">
        <v>254</v>
      </c>
      <c r="AI170">
        <v>389.16428571428497</v>
      </c>
      <c r="AJ170" t="s">
        <v>257</v>
      </c>
      <c r="AK170" t="s">
        <v>50</v>
      </c>
    </row>
    <row r="171" spans="1:37">
      <c r="A171" s="8" t="s">
        <v>933</v>
      </c>
      <c r="B171">
        <v>13762.8</v>
      </c>
      <c r="C171">
        <v>22847.200000000001</v>
      </c>
      <c r="D171">
        <v>17232.5649914965</v>
      </c>
      <c r="E171" t="s">
        <v>50</v>
      </c>
      <c r="F171">
        <v>9084.4</v>
      </c>
      <c r="G171">
        <v>13762.8</v>
      </c>
      <c r="H171">
        <v>22847.200000000001</v>
      </c>
      <c r="I171" t="s">
        <v>246</v>
      </c>
      <c r="J171" s="7">
        <v>209</v>
      </c>
      <c r="K171" t="s">
        <v>209</v>
      </c>
      <c r="L171">
        <v>156.96027507051099</v>
      </c>
      <c r="M171">
        <v>277.14999999999998</v>
      </c>
      <c r="N171">
        <v>455.85</v>
      </c>
      <c r="O171">
        <v>733</v>
      </c>
      <c r="P171">
        <v>466.99714285714202</v>
      </c>
      <c r="Q171" t="s">
        <v>254</v>
      </c>
      <c r="R171" t="s">
        <v>50</v>
      </c>
      <c r="S171" t="s">
        <v>202</v>
      </c>
      <c r="T171" t="s">
        <v>203</v>
      </c>
      <c r="U171" t="s">
        <v>204</v>
      </c>
      <c r="V171" t="s">
        <v>46</v>
      </c>
      <c r="W171" t="s">
        <v>47</v>
      </c>
      <c r="X171" t="s">
        <v>50</v>
      </c>
      <c r="Y171">
        <v>15102</v>
      </c>
      <c r="Z171" t="s">
        <v>57</v>
      </c>
      <c r="AA171" t="s">
        <v>258</v>
      </c>
      <c r="AC171" s="11">
        <v>206.7</v>
      </c>
      <c r="AD171" s="11">
        <v>206.7</v>
      </c>
      <c r="AE171" s="13">
        <v>206.7</v>
      </c>
      <c r="AF171" s="14">
        <v>0</v>
      </c>
      <c r="AG171" s="18">
        <v>44318</v>
      </c>
      <c r="AH171" t="s">
        <v>206</v>
      </c>
      <c r="AI171">
        <v>466.99714285714202</v>
      </c>
      <c r="AJ171" t="s">
        <v>207</v>
      </c>
      <c r="AK171" t="s">
        <v>50</v>
      </c>
    </row>
    <row r="172" spans="1:37">
      <c r="A172" s="8" t="s">
        <v>934</v>
      </c>
      <c r="B172">
        <v>13762.8</v>
      </c>
      <c r="C172">
        <v>22847.200000000001</v>
      </c>
      <c r="D172">
        <v>17232.5649914965</v>
      </c>
      <c r="E172" t="s">
        <v>50</v>
      </c>
      <c r="F172">
        <v>9084.4</v>
      </c>
      <c r="G172">
        <v>13762.8</v>
      </c>
      <c r="H172">
        <v>22847.200000000001</v>
      </c>
      <c r="I172" t="s">
        <v>246</v>
      </c>
      <c r="J172" s="7">
        <v>209</v>
      </c>
      <c r="K172" t="s">
        <v>209</v>
      </c>
      <c r="L172">
        <v>156.96027507051099</v>
      </c>
      <c r="M172">
        <v>277.14999999999998</v>
      </c>
      <c r="N172">
        <v>455.85</v>
      </c>
      <c r="O172">
        <v>733</v>
      </c>
      <c r="P172">
        <v>466.99714285714202</v>
      </c>
      <c r="Q172" t="s">
        <v>254</v>
      </c>
      <c r="R172" t="s">
        <v>50</v>
      </c>
      <c r="S172" t="s">
        <v>255</v>
      </c>
      <c r="T172" t="s">
        <v>107</v>
      </c>
      <c r="U172" t="s">
        <v>108</v>
      </c>
      <c r="V172" t="s">
        <v>46</v>
      </c>
      <c r="W172" t="s">
        <v>47</v>
      </c>
      <c r="X172" t="s">
        <v>50</v>
      </c>
      <c r="Y172">
        <v>14917</v>
      </c>
      <c r="Z172" t="s">
        <v>57</v>
      </c>
      <c r="AA172" t="s">
        <v>256</v>
      </c>
      <c r="AB172" s="11">
        <v>36.200000000000003</v>
      </c>
      <c r="AC172" s="11">
        <v>0</v>
      </c>
      <c r="AD172" s="11">
        <v>36.200000000000003</v>
      </c>
      <c r="AE172" s="13">
        <v>36.200000000000003</v>
      </c>
      <c r="AF172" s="14">
        <v>0</v>
      </c>
      <c r="AG172" s="18">
        <v>44318</v>
      </c>
      <c r="AH172" t="s">
        <v>254</v>
      </c>
      <c r="AI172">
        <v>389.16428571428497</v>
      </c>
      <c r="AJ172" t="s">
        <v>257</v>
      </c>
      <c r="AK172" t="s">
        <v>50</v>
      </c>
    </row>
    <row r="173" spans="1:37">
      <c r="A173" s="8" t="s">
        <v>935</v>
      </c>
      <c r="B173">
        <v>13762.8</v>
      </c>
      <c r="C173">
        <v>22847.200000000001</v>
      </c>
      <c r="D173">
        <v>17232.5649914965</v>
      </c>
      <c r="E173" t="s">
        <v>50</v>
      </c>
      <c r="F173">
        <v>9084.4</v>
      </c>
      <c r="G173">
        <v>13762.8</v>
      </c>
      <c r="H173">
        <v>22847.200000000001</v>
      </c>
      <c r="I173" t="s">
        <v>246</v>
      </c>
      <c r="J173" s="7">
        <v>209</v>
      </c>
      <c r="K173" t="s">
        <v>209</v>
      </c>
      <c r="L173">
        <v>156.96027507051099</v>
      </c>
      <c r="M173">
        <v>277.14999999999998</v>
      </c>
      <c r="N173">
        <v>455.85</v>
      </c>
      <c r="O173">
        <v>733</v>
      </c>
      <c r="P173">
        <v>466.99714285714202</v>
      </c>
      <c r="Q173" t="s">
        <v>254</v>
      </c>
      <c r="R173" t="s">
        <v>50</v>
      </c>
      <c r="S173" t="s">
        <v>208</v>
      </c>
      <c r="T173" t="s">
        <v>203</v>
      </c>
      <c r="U173" t="s">
        <v>204</v>
      </c>
      <c r="V173" t="s">
        <v>46</v>
      </c>
      <c r="W173" t="s">
        <v>47</v>
      </c>
      <c r="X173" t="s">
        <v>50</v>
      </c>
      <c r="Y173">
        <v>15061</v>
      </c>
      <c r="Z173" t="s">
        <v>57</v>
      </c>
      <c r="AA173" t="s">
        <v>258</v>
      </c>
      <c r="AB173" s="11">
        <v>135.05000000000001</v>
      </c>
      <c r="AC173" s="11">
        <v>31.849999999999994</v>
      </c>
      <c r="AD173" s="11">
        <v>166.9</v>
      </c>
      <c r="AE173" s="13">
        <v>166.9</v>
      </c>
      <c r="AF173" s="14">
        <v>0</v>
      </c>
      <c r="AG173" s="18">
        <v>44318</v>
      </c>
      <c r="AH173" t="s">
        <v>206</v>
      </c>
      <c r="AI173">
        <v>466.99714285714202</v>
      </c>
      <c r="AJ173" t="s">
        <v>209</v>
      </c>
      <c r="AK173" t="s">
        <v>50</v>
      </c>
    </row>
    <row r="174" spans="1:37">
      <c r="A174" s="8" t="s">
        <v>936</v>
      </c>
      <c r="B174">
        <v>13762.8</v>
      </c>
      <c r="C174">
        <v>22847.200000000001</v>
      </c>
      <c r="D174">
        <v>17232.5649914965</v>
      </c>
      <c r="E174" t="s">
        <v>50</v>
      </c>
      <c r="F174">
        <v>9084.4</v>
      </c>
      <c r="G174">
        <v>13762.8</v>
      </c>
      <c r="H174">
        <v>22847.200000000001</v>
      </c>
      <c r="I174" t="s">
        <v>246</v>
      </c>
      <c r="J174" s="7">
        <v>210</v>
      </c>
      <c r="K174" t="s">
        <v>215</v>
      </c>
      <c r="L174">
        <v>43.458509993942997</v>
      </c>
      <c r="M174">
        <v>112.5</v>
      </c>
      <c r="N174">
        <v>78.150000000000006</v>
      </c>
      <c r="O174">
        <v>190.65</v>
      </c>
      <c r="P174">
        <v>438.694285714285</v>
      </c>
      <c r="Q174" t="s">
        <v>211</v>
      </c>
      <c r="R174" t="s">
        <v>50</v>
      </c>
      <c r="S174" t="s">
        <v>216</v>
      </c>
      <c r="T174" t="s">
        <v>203</v>
      </c>
      <c r="U174" t="s">
        <v>204</v>
      </c>
      <c r="V174" t="s">
        <v>46</v>
      </c>
      <c r="W174" t="s">
        <v>75</v>
      </c>
      <c r="X174" t="s">
        <v>50</v>
      </c>
      <c r="Y174">
        <v>14994</v>
      </c>
      <c r="Z174" t="s">
        <v>57</v>
      </c>
      <c r="AA174" t="s">
        <v>258</v>
      </c>
      <c r="AB174" s="11">
        <v>112.5</v>
      </c>
      <c r="AC174" s="11">
        <v>78.150000000000006</v>
      </c>
      <c r="AD174" s="11">
        <v>190.65</v>
      </c>
      <c r="AE174" s="13">
        <v>190.65</v>
      </c>
      <c r="AF174" s="14">
        <v>0</v>
      </c>
      <c r="AG174" s="18">
        <v>44317</v>
      </c>
      <c r="AH174" t="s">
        <v>211</v>
      </c>
      <c r="AI174">
        <v>438.694285714285</v>
      </c>
      <c r="AJ174" t="s">
        <v>215</v>
      </c>
      <c r="AK174" t="s">
        <v>50</v>
      </c>
    </row>
    <row r="175" spans="1:37">
      <c r="A175" s="8" t="s">
        <v>937</v>
      </c>
      <c r="B175">
        <v>13762.8</v>
      </c>
      <c r="C175">
        <v>22847.200000000001</v>
      </c>
      <c r="D175">
        <v>17232.5649914965</v>
      </c>
      <c r="E175" t="s">
        <v>50</v>
      </c>
      <c r="F175">
        <v>9084.4</v>
      </c>
      <c r="G175">
        <v>13762.8</v>
      </c>
      <c r="H175">
        <v>22847.200000000001</v>
      </c>
      <c r="I175" t="s">
        <v>246</v>
      </c>
      <c r="J175" s="7">
        <v>211</v>
      </c>
      <c r="K175" t="s">
        <v>224</v>
      </c>
      <c r="L175">
        <v>159.06641070126901</v>
      </c>
      <c r="M175">
        <v>157.9</v>
      </c>
      <c r="N175">
        <v>284.8</v>
      </c>
      <c r="O175">
        <v>442.7</v>
      </c>
      <c r="P175">
        <v>278.311428571428</v>
      </c>
      <c r="Q175" t="s">
        <v>247</v>
      </c>
      <c r="R175" t="s">
        <v>50</v>
      </c>
      <c r="S175" t="s">
        <v>221</v>
      </c>
      <c r="T175" t="s">
        <v>222</v>
      </c>
      <c r="U175" t="s">
        <v>223</v>
      </c>
      <c r="V175" t="s">
        <v>46</v>
      </c>
      <c r="W175" t="s">
        <v>75</v>
      </c>
      <c r="X175" t="s">
        <v>50</v>
      </c>
      <c r="Y175">
        <v>14965</v>
      </c>
      <c r="Z175" t="s">
        <v>57</v>
      </c>
      <c r="AA175" t="s">
        <v>205</v>
      </c>
      <c r="AB175" s="11">
        <v>52.5</v>
      </c>
      <c r="AC175" s="11">
        <v>11.100000000000001</v>
      </c>
      <c r="AD175" s="11">
        <v>63.6</v>
      </c>
      <c r="AE175" s="13">
        <v>63.6</v>
      </c>
      <c r="AF175" s="14">
        <v>0</v>
      </c>
      <c r="AG175" s="18">
        <v>44317</v>
      </c>
      <c r="AH175" t="s">
        <v>247</v>
      </c>
      <c r="AI175">
        <v>259.44285714285701</v>
      </c>
      <c r="AJ175" t="s">
        <v>224</v>
      </c>
      <c r="AK175" t="s">
        <v>50</v>
      </c>
    </row>
    <row r="176" spans="1:37">
      <c r="A176" s="8" t="s">
        <v>938</v>
      </c>
      <c r="B176">
        <v>13762.8</v>
      </c>
      <c r="C176">
        <v>22847.200000000001</v>
      </c>
      <c r="D176">
        <v>17232.5649914965</v>
      </c>
      <c r="E176" t="s">
        <v>50</v>
      </c>
      <c r="F176">
        <v>9084.4</v>
      </c>
      <c r="G176">
        <v>13762.8</v>
      </c>
      <c r="H176">
        <v>22847.200000000001</v>
      </c>
      <c r="I176" t="s">
        <v>246</v>
      </c>
      <c r="J176" s="7">
        <v>211</v>
      </c>
      <c r="K176" t="s">
        <v>224</v>
      </c>
      <c r="L176">
        <v>159.06641070126901</v>
      </c>
      <c r="M176">
        <v>157.9</v>
      </c>
      <c r="N176">
        <v>284.8</v>
      </c>
      <c r="O176">
        <v>442.7</v>
      </c>
      <c r="P176">
        <v>278.311428571428</v>
      </c>
      <c r="Q176" t="s">
        <v>247</v>
      </c>
      <c r="R176" t="s">
        <v>50</v>
      </c>
      <c r="S176" t="s">
        <v>236</v>
      </c>
      <c r="T176" t="s">
        <v>72</v>
      </c>
      <c r="U176" t="s">
        <v>73</v>
      </c>
      <c r="V176" t="s">
        <v>237</v>
      </c>
      <c r="W176" t="s">
        <v>47</v>
      </c>
      <c r="X176" t="s">
        <v>50</v>
      </c>
      <c r="Y176">
        <v>15045</v>
      </c>
      <c r="Z176" t="s">
        <v>57</v>
      </c>
      <c r="AA176" t="s">
        <v>250</v>
      </c>
      <c r="AB176" s="11">
        <v>105.4</v>
      </c>
      <c r="AC176" s="11">
        <v>130.69999999999999</v>
      </c>
      <c r="AD176" s="11">
        <v>236.1</v>
      </c>
      <c r="AE176" s="13">
        <v>236.1</v>
      </c>
      <c r="AF176" s="14">
        <v>0</v>
      </c>
      <c r="AG176" s="18">
        <v>44318</v>
      </c>
      <c r="AH176" t="s">
        <v>235</v>
      </c>
      <c r="AI176">
        <v>278.311428571428</v>
      </c>
      <c r="AJ176" t="s">
        <v>238</v>
      </c>
      <c r="AK176" t="s">
        <v>50</v>
      </c>
    </row>
    <row r="177" spans="1:37">
      <c r="A177" s="8" t="s">
        <v>939</v>
      </c>
      <c r="B177">
        <v>13762.8</v>
      </c>
      <c r="C177">
        <v>22847.200000000001</v>
      </c>
      <c r="D177">
        <v>17232.5649914965</v>
      </c>
      <c r="E177" t="s">
        <v>50</v>
      </c>
      <c r="F177">
        <v>9084.4</v>
      </c>
      <c r="G177">
        <v>13762.8</v>
      </c>
      <c r="H177">
        <v>22847.200000000001</v>
      </c>
      <c r="I177" t="s">
        <v>246</v>
      </c>
      <c r="J177" s="7">
        <v>211</v>
      </c>
      <c r="K177" t="s">
        <v>224</v>
      </c>
      <c r="L177">
        <v>159.06641070126901</v>
      </c>
      <c r="M177">
        <v>157.9</v>
      </c>
      <c r="N177">
        <v>284.8</v>
      </c>
      <c r="O177">
        <v>442.7</v>
      </c>
      <c r="P177">
        <v>278.311428571428</v>
      </c>
      <c r="Q177" t="s">
        <v>247</v>
      </c>
      <c r="R177" t="s">
        <v>50</v>
      </c>
      <c r="S177" t="s">
        <v>236</v>
      </c>
      <c r="T177" t="s">
        <v>72</v>
      </c>
      <c r="U177" t="s">
        <v>73</v>
      </c>
      <c r="V177" t="s">
        <v>237</v>
      </c>
      <c r="W177" t="s">
        <v>47</v>
      </c>
      <c r="X177" t="s">
        <v>50</v>
      </c>
      <c r="Y177">
        <v>15045</v>
      </c>
      <c r="Z177" t="s">
        <v>57</v>
      </c>
      <c r="AA177" t="s">
        <v>250</v>
      </c>
      <c r="AC177" s="11">
        <v>143</v>
      </c>
      <c r="AD177" s="11">
        <v>143</v>
      </c>
      <c r="AE177" s="13">
        <v>143</v>
      </c>
      <c r="AF177" s="14">
        <v>0</v>
      </c>
      <c r="AG177" s="18">
        <v>44317</v>
      </c>
      <c r="AH177" t="s">
        <v>235</v>
      </c>
      <c r="AI177">
        <v>278.311428571428</v>
      </c>
      <c r="AJ177" t="s">
        <v>238</v>
      </c>
      <c r="AK177" t="s">
        <v>50</v>
      </c>
    </row>
    <row r="178" spans="1:37">
      <c r="A178" s="8" t="s">
        <v>940</v>
      </c>
      <c r="B178">
        <v>13762.8</v>
      </c>
      <c r="C178">
        <v>22847.200000000001</v>
      </c>
      <c r="D178">
        <v>17232.5649914965</v>
      </c>
      <c r="E178" t="s">
        <v>50</v>
      </c>
      <c r="F178">
        <v>9084.4</v>
      </c>
      <c r="G178">
        <v>13762.8</v>
      </c>
      <c r="H178">
        <v>22847.200000000001</v>
      </c>
      <c r="I178" t="s">
        <v>246</v>
      </c>
      <c r="J178" s="7">
        <v>218</v>
      </c>
      <c r="K178" t="s">
        <v>215</v>
      </c>
      <c r="L178">
        <v>125.704851409702</v>
      </c>
      <c r="M178">
        <v>285.3</v>
      </c>
      <c r="N178">
        <v>441.9</v>
      </c>
      <c r="O178">
        <v>727.2</v>
      </c>
      <c r="P178">
        <v>578.49795918367295</v>
      </c>
      <c r="Q178" t="s">
        <v>254</v>
      </c>
      <c r="R178" t="s">
        <v>50</v>
      </c>
      <c r="S178" t="s">
        <v>255</v>
      </c>
      <c r="T178" t="s">
        <v>107</v>
      </c>
      <c r="U178" t="s">
        <v>108</v>
      </c>
      <c r="V178" t="s">
        <v>46</v>
      </c>
      <c r="W178" t="s">
        <v>47</v>
      </c>
      <c r="X178" t="s">
        <v>50</v>
      </c>
      <c r="Y178">
        <v>14953</v>
      </c>
      <c r="Z178" t="s">
        <v>57</v>
      </c>
      <c r="AA178" t="s">
        <v>256</v>
      </c>
      <c r="AB178" s="11">
        <v>165.3</v>
      </c>
      <c r="AC178" s="11">
        <v>79.299999999999983</v>
      </c>
      <c r="AD178" s="11">
        <v>244.6</v>
      </c>
      <c r="AE178" s="13">
        <v>244.6</v>
      </c>
      <c r="AF178" s="14">
        <v>0</v>
      </c>
      <c r="AG178" s="18">
        <v>44318</v>
      </c>
      <c r="AH178" t="s">
        <v>254</v>
      </c>
      <c r="AI178">
        <v>513.18367346938703</v>
      </c>
      <c r="AJ178" t="s">
        <v>257</v>
      </c>
      <c r="AK178" t="s">
        <v>50</v>
      </c>
    </row>
    <row r="179" spans="1:37">
      <c r="A179" s="8" t="s">
        <v>941</v>
      </c>
      <c r="B179">
        <v>13762.8</v>
      </c>
      <c r="C179">
        <v>22847.200000000001</v>
      </c>
      <c r="D179">
        <v>17232.5649914965</v>
      </c>
      <c r="E179" t="s">
        <v>50</v>
      </c>
      <c r="F179">
        <v>9084.4</v>
      </c>
      <c r="G179">
        <v>13762.8</v>
      </c>
      <c r="H179">
        <v>22847.200000000001</v>
      </c>
      <c r="I179" t="s">
        <v>246</v>
      </c>
      <c r="J179" s="7">
        <v>218</v>
      </c>
      <c r="K179" t="s">
        <v>215</v>
      </c>
      <c r="L179">
        <v>125.704851409702</v>
      </c>
      <c r="M179">
        <v>285.3</v>
      </c>
      <c r="N179">
        <v>441.9</v>
      </c>
      <c r="O179">
        <v>727.2</v>
      </c>
      <c r="P179">
        <v>578.49795918367295</v>
      </c>
      <c r="Q179" t="s">
        <v>254</v>
      </c>
      <c r="R179" t="s">
        <v>50</v>
      </c>
      <c r="S179" t="s">
        <v>255</v>
      </c>
      <c r="T179" t="s">
        <v>107</v>
      </c>
      <c r="U179" t="s">
        <v>108</v>
      </c>
      <c r="V179" t="s">
        <v>46</v>
      </c>
      <c r="W179" t="s">
        <v>47</v>
      </c>
      <c r="X179" t="s">
        <v>50</v>
      </c>
      <c r="Y179">
        <v>14953</v>
      </c>
      <c r="Z179" t="s">
        <v>57</v>
      </c>
      <c r="AA179" t="s">
        <v>256</v>
      </c>
      <c r="AB179" s="11">
        <v>120</v>
      </c>
      <c r="AC179" s="11">
        <v>252.89999999999998</v>
      </c>
      <c r="AD179" s="11">
        <v>372.9</v>
      </c>
      <c r="AE179" s="13">
        <v>372.9</v>
      </c>
      <c r="AF179" s="14">
        <v>0</v>
      </c>
      <c r="AG179" s="18">
        <v>44317</v>
      </c>
      <c r="AH179" t="s">
        <v>254</v>
      </c>
      <c r="AI179">
        <v>513.18367346938703</v>
      </c>
      <c r="AJ179" t="s">
        <v>257</v>
      </c>
      <c r="AK179" t="s">
        <v>50</v>
      </c>
    </row>
    <row r="180" spans="1:37">
      <c r="A180" s="8" t="s">
        <v>942</v>
      </c>
      <c r="B180">
        <v>13762.8</v>
      </c>
      <c r="C180">
        <v>22847.200000000001</v>
      </c>
      <c r="D180">
        <v>17232.5649914965</v>
      </c>
      <c r="E180" t="s">
        <v>50</v>
      </c>
      <c r="F180">
        <v>9084.4</v>
      </c>
      <c r="G180">
        <v>13762.8</v>
      </c>
      <c r="H180">
        <v>22847.200000000001</v>
      </c>
      <c r="I180" t="s">
        <v>246</v>
      </c>
      <c r="J180" s="7">
        <v>218</v>
      </c>
      <c r="K180" t="s">
        <v>215</v>
      </c>
      <c r="L180">
        <v>125.704851409702</v>
      </c>
      <c r="M180">
        <v>285.3</v>
      </c>
      <c r="N180">
        <v>441.9</v>
      </c>
      <c r="O180">
        <v>727.2</v>
      </c>
      <c r="P180">
        <v>578.49795918367295</v>
      </c>
      <c r="Q180" t="s">
        <v>254</v>
      </c>
      <c r="R180" t="s">
        <v>50</v>
      </c>
      <c r="S180" t="s">
        <v>216</v>
      </c>
      <c r="T180" t="s">
        <v>203</v>
      </c>
      <c r="U180" t="s">
        <v>204</v>
      </c>
      <c r="V180" t="s">
        <v>46</v>
      </c>
      <c r="W180" t="s">
        <v>75</v>
      </c>
      <c r="X180" t="s">
        <v>50</v>
      </c>
      <c r="Y180">
        <v>15112</v>
      </c>
      <c r="Z180" t="s">
        <v>57</v>
      </c>
      <c r="AA180" t="s">
        <v>258</v>
      </c>
      <c r="AC180" s="11">
        <v>109.7</v>
      </c>
      <c r="AD180" s="11">
        <v>109.7</v>
      </c>
      <c r="AE180" s="13">
        <v>109.7</v>
      </c>
      <c r="AF180" s="14">
        <v>0</v>
      </c>
      <c r="AG180" s="18">
        <v>44318</v>
      </c>
      <c r="AH180" t="s">
        <v>211</v>
      </c>
      <c r="AI180">
        <v>578.49795918367295</v>
      </c>
      <c r="AJ180" t="s">
        <v>215</v>
      </c>
      <c r="AK180" t="s">
        <v>50</v>
      </c>
    </row>
    <row r="181" spans="1:37">
      <c r="A181" s="8" t="s">
        <v>943</v>
      </c>
      <c r="B181">
        <v>13762.8</v>
      </c>
      <c r="C181">
        <v>22847.200000000001</v>
      </c>
      <c r="D181">
        <v>17232.5649914965</v>
      </c>
      <c r="E181" t="s">
        <v>50</v>
      </c>
      <c r="F181">
        <v>9084.4</v>
      </c>
      <c r="G181">
        <v>13762.8</v>
      </c>
      <c r="H181">
        <v>22847.200000000001</v>
      </c>
      <c r="I181" t="s">
        <v>246</v>
      </c>
      <c r="J181" s="7">
        <v>219</v>
      </c>
      <c r="K181" t="s">
        <v>224</v>
      </c>
      <c r="L181">
        <v>144.58273681698799</v>
      </c>
      <c r="M181">
        <v>190.2</v>
      </c>
      <c r="N181">
        <v>304.45</v>
      </c>
      <c r="O181">
        <v>494.65</v>
      </c>
      <c r="P181">
        <v>342.12244897959101</v>
      </c>
      <c r="Q181" t="s">
        <v>247</v>
      </c>
      <c r="R181" t="s">
        <v>50</v>
      </c>
      <c r="S181" t="s">
        <v>221</v>
      </c>
      <c r="T181" t="s">
        <v>222</v>
      </c>
      <c r="U181" t="s">
        <v>223</v>
      </c>
      <c r="V181" t="s">
        <v>46</v>
      </c>
      <c r="W181" t="s">
        <v>75</v>
      </c>
      <c r="X181" t="s">
        <v>50</v>
      </c>
      <c r="Y181">
        <v>14898</v>
      </c>
      <c r="Z181" t="s">
        <v>57</v>
      </c>
      <c r="AA181" t="s">
        <v>205</v>
      </c>
      <c r="AB181" s="11">
        <v>112.55</v>
      </c>
      <c r="AC181" s="11">
        <v>134.94999999999999</v>
      </c>
      <c r="AD181" s="11">
        <v>247.5</v>
      </c>
      <c r="AE181" s="13">
        <v>247.5</v>
      </c>
      <c r="AF181" s="14">
        <v>0</v>
      </c>
      <c r="AG181" s="18">
        <v>44318</v>
      </c>
      <c r="AH181" t="s">
        <v>247</v>
      </c>
      <c r="AI181">
        <v>342.12244897959101</v>
      </c>
      <c r="AJ181" t="s">
        <v>224</v>
      </c>
      <c r="AK181" t="s">
        <v>50</v>
      </c>
    </row>
    <row r="182" spans="1:37">
      <c r="A182" s="8" t="s">
        <v>944</v>
      </c>
      <c r="B182">
        <v>13762.8</v>
      </c>
      <c r="C182">
        <v>22847.200000000001</v>
      </c>
      <c r="D182">
        <v>17232.5649914965</v>
      </c>
      <c r="E182" t="s">
        <v>50</v>
      </c>
      <c r="F182">
        <v>9084.4</v>
      </c>
      <c r="G182">
        <v>13762.8</v>
      </c>
      <c r="H182">
        <v>22847.200000000001</v>
      </c>
      <c r="I182" t="s">
        <v>246</v>
      </c>
      <c r="J182" s="7">
        <v>219</v>
      </c>
      <c r="K182" t="s">
        <v>224</v>
      </c>
      <c r="L182">
        <v>144.58273681698799</v>
      </c>
      <c r="M182">
        <v>190.2</v>
      </c>
      <c r="N182">
        <v>304.45</v>
      </c>
      <c r="O182">
        <v>494.65</v>
      </c>
      <c r="P182">
        <v>342.12244897959101</v>
      </c>
      <c r="Q182" t="s">
        <v>247</v>
      </c>
      <c r="R182" t="s">
        <v>50</v>
      </c>
      <c r="S182" t="s">
        <v>221</v>
      </c>
      <c r="T182" t="s">
        <v>222</v>
      </c>
      <c r="U182" t="s">
        <v>223</v>
      </c>
      <c r="V182" t="s">
        <v>46</v>
      </c>
      <c r="W182" t="s">
        <v>75</v>
      </c>
      <c r="X182" t="s">
        <v>50</v>
      </c>
      <c r="Y182">
        <v>14898</v>
      </c>
      <c r="Z182" t="s">
        <v>57</v>
      </c>
      <c r="AA182" t="s">
        <v>205</v>
      </c>
      <c r="AB182" s="11">
        <v>77.650000000000006</v>
      </c>
      <c r="AC182" s="11">
        <v>169.5</v>
      </c>
      <c r="AD182" s="11">
        <v>247.15</v>
      </c>
      <c r="AE182" s="13">
        <v>247.15</v>
      </c>
      <c r="AF182" s="14">
        <v>0</v>
      </c>
      <c r="AG182" s="18">
        <v>44317</v>
      </c>
      <c r="AH182" t="s">
        <v>247</v>
      </c>
      <c r="AI182">
        <v>342.12244897959101</v>
      </c>
      <c r="AJ182" t="s">
        <v>224</v>
      </c>
      <c r="AK182" t="s">
        <v>50</v>
      </c>
    </row>
    <row r="183" spans="1:37">
      <c r="A183" s="8" t="s">
        <v>945</v>
      </c>
      <c r="B183">
        <v>13762.8</v>
      </c>
      <c r="C183">
        <v>22847.200000000001</v>
      </c>
      <c r="D183">
        <v>17232.5649914965</v>
      </c>
      <c r="E183" t="s">
        <v>50</v>
      </c>
      <c r="F183">
        <v>9084.4</v>
      </c>
      <c r="G183">
        <v>13762.8</v>
      </c>
      <c r="H183">
        <v>22847.200000000001</v>
      </c>
      <c r="I183" t="s">
        <v>246</v>
      </c>
      <c r="J183" s="7">
        <v>317</v>
      </c>
      <c r="K183" t="s">
        <v>252</v>
      </c>
      <c r="L183">
        <v>26.248416146257501</v>
      </c>
      <c r="M183">
        <v>94.7</v>
      </c>
      <c r="O183">
        <v>94.7</v>
      </c>
      <c r="P183">
        <v>360.783673469387</v>
      </c>
      <c r="Q183" t="s">
        <v>226</v>
      </c>
      <c r="R183" t="s">
        <v>50</v>
      </c>
      <c r="S183" t="s">
        <v>253</v>
      </c>
      <c r="T183" t="s">
        <v>203</v>
      </c>
      <c r="U183" t="s">
        <v>204</v>
      </c>
      <c r="V183" t="s">
        <v>46</v>
      </c>
      <c r="W183" t="s">
        <v>75</v>
      </c>
      <c r="X183" t="s">
        <v>50</v>
      </c>
      <c r="Y183">
        <v>14920</v>
      </c>
      <c r="Z183" t="s">
        <v>57</v>
      </c>
      <c r="AA183" t="s">
        <v>244</v>
      </c>
      <c r="AB183" s="11">
        <v>94.7</v>
      </c>
      <c r="AC183" s="11">
        <v>0</v>
      </c>
      <c r="AD183" s="11">
        <v>94.7</v>
      </c>
      <c r="AE183" s="13">
        <v>94.7</v>
      </c>
      <c r="AF183" s="14">
        <v>0</v>
      </c>
      <c r="AG183" s="18">
        <v>44317</v>
      </c>
      <c r="AH183" t="s">
        <v>226</v>
      </c>
      <c r="AI183">
        <v>360.783673469387</v>
      </c>
      <c r="AJ183" t="s">
        <v>252</v>
      </c>
      <c r="AK183" t="s">
        <v>50</v>
      </c>
    </row>
    <row r="184" spans="1:37">
      <c r="A184" s="8" t="s">
        <v>946</v>
      </c>
      <c r="B184">
        <v>13762.8</v>
      </c>
      <c r="C184">
        <v>22847.200000000001</v>
      </c>
      <c r="D184">
        <v>17232.5649914965</v>
      </c>
      <c r="E184" t="s">
        <v>50</v>
      </c>
      <c r="F184">
        <v>9084.4</v>
      </c>
      <c r="G184">
        <v>13762.8</v>
      </c>
      <c r="H184">
        <v>22847.200000000001</v>
      </c>
      <c r="I184" t="s">
        <v>259</v>
      </c>
      <c r="J184" s="7">
        <v>114</v>
      </c>
      <c r="K184" t="s">
        <v>260</v>
      </c>
      <c r="L184">
        <v>135.093976449275</v>
      </c>
      <c r="M184">
        <v>208.4</v>
      </c>
      <c r="N184">
        <v>302.95</v>
      </c>
      <c r="O184">
        <v>511.35</v>
      </c>
      <c r="P184">
        <v>378.51428571428499</v>
      </c>
      <c r="Q184" t="s">
        <v>261</v>
      </c>
      <c r="R184" t="s">
        <v>50</v>
      </c>
      <c r="S184" t="s">
        <v>262</v>
      </c>
      <c r="T184" t="s">
        <v>222</v>
      </c>
      <c r="U184" t="s">
        <v>223</v>
      </c>
      <c r="V184" t="s">
        <v>46</v>
      </c>
      <c r="W184" t="s">
        <v>56</v>
      </c>
      <c r="X184" t="s">
        <v>50</v>
      </c>
      <c r="Y184">
        <v>14928</v>
      </c>
      <c r="Z184" t="s">
        <v>57</v>
      </c>
      <c r="AA184" t="s">
        <v>218</v>
      </c>
      <c r="AB184" s="11">
        <v>115</v>
      </c>
      <c r="AC184" s="11">
        <v>136.85</v>
      </c>
      <c r="AD184" s="11">
        <v>251.85</v>
      </c>
      <c r="AE184" s="13">
        <v>251.85</v>
      </c>
      <c r="AF184" s="14">
        <v>0</v>
      </c>
      <c r="AG184" s="18">
        <v>44318</v>
      </c>
      <c r="AH184" t="s">
        <v>261</v>
      </c>
      <c r="AI184">
        <v>378.51428571428499</v>
      </c>
      <c r="AJ184" t="s">
        <v>260</v>
      </c>
      <c r="AK184" t="s">
        <v>50</v>
      </c>
    </row>
    <row r="185" spans="1:37">
      <c r="A185" s="8" t="s">
        <v>947</v>
      </c>
      <c r="B185">
        <v>13762.8</v>
      </c>
      <c r="C185">
        <v>22847.200000000001</v>
      </c>
      <c r="D185">
        <v>17232.5649914965</v>
      </c>
      <c r="E185" t="s">
        <v>50</v>
      </c>
      <c r="F185">
        <v>9084.4</v>
      </c>
      <c r="G185">
        <v>13762.8</v>
      </c>
      <c r="H185">
        <v>22847.200000000001</v>
      </c>
      <c r="I185" t="s">
        <v>259</v>
      </c>
      <c r="J185" s="7">
        <v>114</v>
      </c>
      <c r="K185" t="s">
        <v>260</v>
      </c>
      <c r="L185">
        <v>135.093976449275</v>
      </c>
      <c r="M185">
        <v>208.4</v>
      </c>
      <c r="N185">
        <v>302.95</v>
      </c>
      <c r="O185">
        <v>511.35</v>
      </c>
      <c r="P185">
        <v>378.51428571428499</v>
      </c>
      <c r="Q185" t="s">
        <v>261</v>
      </c>
      <c r="R185" t="s">
        <v>50</v>
      </c>
      <c r="S185" t="s">
        <v>262</v>
      </c>
      <c r="T185" t="s">
        <v>222</v>
      </c>
      <c r="U185" t="s">
        <v>223</v>
      </c>
      <c r="V185" t="s">
        <v>46</v>
      </c>
      <c r="W185" t="s">
        <v>56</v>
      </c>
      <c r="X185" t="s">
        <v>50</v>
      </c>
      <c r="Y185">
        <v>14928</v>
      </c>
      <c r="Z185" t="s">
        <v>57</v>
      </c>
      <c r="AA185" t="s">
        <v>218</v>
      </c>
      <c r="AB185" s="11">
        <v>93.4</v>
      </c>
      <c r="AC185" s="11">
        <v>166.1</v>
      </c>
      <c r="AD185" s="11">
        <v>259.5</v>
      </c>
      <c r="AE185" s="13">
        <v>259.5</v>
      </c>
      <c r="AF185" s="14">
        <v>0</v>
      </c>
      <c r="AG185" s="18">
        <v>44317</v>
      </c>
      <c r="AH185" t="s">
        <v>261</v>
      </c>
      <c r="AI185">
        <v>378.51428571428499</v>
      </c>
      <c r="AJ185" t="s">
        <v>260</v>
      </c>
      <c r="AK185" t="s">
        <v>50</v>
      </c>
    </row>
    <row r="186" spans="1:37">
      <c r="A186" s="8" t="s">
        <v>948</v>
      </c>
      <c r="B186">
        <v>13762.8</v>
      </c>
      <c r="C186">
        <v>22847.200000000001</v>
      </c>
      <c r="D186">
        <v>17232.5649914965</v>
      </c>
      <c r="E186" t="s">
        <v>50</v>
      </c>
      <c r="F186">
        <v>9084.4</v>
      </c>
      <c r="G186">
        <v>13762.8</v>
      </c>
      <c r="H186">
        <v>22847.200000000001</v>
      </c>
      <c r="I186" t="s">
        <v>259</v>
      </c>
      <c r="J186" s="7">
        <v>213</v>
      </c>
      <c r="K186" t="s">
        <v>263</v>
      </c>
      <c r="L186">
        <v>130.98069580800899</v>
      </c>
      <c r="M186">
        <v>337.3</v>
      </c>
      <c r="N186">
        <v>486.05</v>
      </c>
      <c r="O186">
        <v>823.35</v>
      </c>
      <c r="P186">
        <v>628.60408163265299</v>
      </c>
      <c r="Q186" t="s">
        <v>211</v>
      </c>
      <c r="R186" t="s">
        <v>50</v>
      </c>
      <c r="S186" t="s">
        <v>264</v>
      </c>
      <c r="T186" t="s">
        <v>203</v>
      </c>
      <c r="U186" t="s">
        <v>204</v>
      </c>
      <c r="V186" t="s">
        <v>46</v>
      </c>
      <c r="W186" t="s">
        <v>75</v>
      </c>
      <c r="X186" t="s">
        <v>50</v>
      </c>
      <c r="Y186">
        <v>14908</v>
      </c>
      <c r="Z186" t="s">
        <v>57</v>
      </c>
      <c r="AA186" t="s">
        <v>265</v>
      </c>
      <c r="AB186" s="11">
        <v>208.95</v>
      </c>
      <c r="AC186" s="11">
        <v>209.05</v>
      </c>
      <c r="AD186" s="11">
        <v>418</v>
      </c>
      <c r="AE186" s="13">
        <v>418</v>
      </c>
      <c r="AF186" s="14">
        <v>0</v>
      </c>
      <c r="AG186" s="18">
        <v>44318</v>
      </c>
      <c r="AH186" t="s">
        <v>211</v>
      </c>
      <c r="AI186">
        <v>628.60408163265299</v>
      </c>
      <c r="AJ186" t="s">
        <v>263</v>
      </c>
      <c r="AK186" t="s">
        <v>50</v>
      </c>
    </row>
    <row r="187" spans="1:37">
      <c r="A187" s="8" t="s">
        <v>949</v>
      </c>
      <c r="B187">
        <v>13762.8</v>
      </c>
      <c r="C187">
        <v>22847.200000000001</v>
      </c>
      <c r="D187">
        <v>17232.5649914965</v>
      </c>
      <c r="E187" t="s">
        <v>50</v>
      </c>
      <c r="F187">
        <v>9084.4</v>
      </c>
      <c r="G187">
        <v>13762.8</v>
      </c>
      <c r="H187">
        <v>22847.200000000001</v>
      </c>
      <c r="I187" t="s">
        <v>259</v>
      </c>
      <c r="J187" s="7">
        <v>213</v>
      </c>
      <c r="K187" t="s">
        <v>263</v>
      </c>
      <c r="L187">
        <v>130.98069580800899</v>
      </c>
      <c r="M187">
        <v>337.3</v>
      </c>
      <c r="N187">
        <v>486.05</v>
      </c>
      <c r="O187">
        <v>823.35</v>
      </c>
      <c r="P187">
        <v>628.60408163265299</v>
      </c>
      <c r="Q187" t="s">
        <v>211</v>
      </c>
      <c r="R187" t="s">
        <v>50</v>
      </c>
      <c r="S187" t="s">
        <v>264</v>
      </c>
      <c r="T187" t="s">
        <v>203</v>
      </c>
      <c r="U187" t="s">
        <v>204</v>
      </c>
      <c r="V187" t="s">
        <v>46</v>
      </c>
      <c r="W187" t="s">
        <v>75</v>
      </c>
      <c r="X187" t="s">
        <v>50</v>
      </c>
      <c r="Y187">
        <v>14908</v>
      </c>
      <c r="Z187" t="s">
        <v>57</v>
      </c>
      <c r="AA187" t="s">
        <v>265</v>
      </c>
      <c r="AB187" s="11">
        <v>128.35</v>
      </c>
      <c r="AC187" s="11">
        <v>277</v>
      </c>
      <c r="AD187" s="11">
        <v>405.35</v>
      </c>
      <c r="AE187" s="13">
        <v>405.35</v>
      </c>
      <c r="AF187" s="14">
        <v>0</v>
      </c>
      <c r="AG187" s="18">
        <v>44317</v>
      </c>
      <c r="AH187" t="s">
        <v>211</v>
      </c>
      <c r="AI187">
        <v>628.60408163265299</v>
      </c>
      <c r="AJ187" t="s">
        <v>263</v>
      </c>
      <c r="AK187" t="s">
        <v>50</v>
      </c>
    </row>
    <row r="188" spans="1:37">
      <c r="A188" s="8" t="s">
        <v>950</v>
      </c>
      <c r="B188">
        <v>13762.8</v>
      </c>
      <c r="C188">
        <v>22847.200000000001</v>
      </c>
      <c r="D188">
        <v>17232.5649914965</v>
      </c>
      <c r="E188" t="s">
        <v>50</v>
      </c>
      <c r="F188">
        <v>9084.4</v>
      </c>
      <c r="G188">
        <v>13762.8</v>
      </c>
      <c r="H188">
        <v>22847.200000000001</v>
      </c>
      <c r="I188" t="s">
        <v>259</v>
      </c>
      <c r="J188" s="7">
        <v>215</v>
      </c>
      <c r="K188" t="s">
        <v>224</v>
      </c>
      <c r="L188">
        <v>145.189668423364</v>
      </c>
      <c r="M188">
        <v>233.65</v>
      </c>
      <c r="N188">
        <v>306.10000000000002</v>
      </c>
      <c r="O188">
        <v>539.75</v>
      </c>
      <c r="P188">
        <v>371.75510204081598</v>
      </c>
      <c r="Q188" t="s">
        <v>247</v>
      </c>
      <c r="R188" t="s">
        <v>50</v>
      </c>
      <c r="S188" t="s">
        <v>221</v>
      </c>
      <c r="T188" t="s">
        <v>222</v>
      </c>
      <c r="U188" t="s">
        <v>223</v>
      </c>
      <c r="V188" t="s">
        <v>46</v>
      </c>
      <c r="W188" t="s">
        <v>75</v>
      </c>
      <c r="X188" t="s">
        <v>50</v>
      </c>
      <c r="Y188">
        <v>15001</v>
      </c>
      <c r="Z188" t="s">
        <v>57</v>
      </c>
      <c r="AA188" t="s">
        <v>218</v>
      </c>
      <c r="AB188" s="11">
        <v>86.75</v>
      </c>
      <c r="AC188" s="11">
        <v>163.44999999999999</v>
      </c>
      <c r="AD188" s="11">
        <v>250.2</v>
      </c>
      <c r="AE188" s="13">
        <v>250.2</v>
      </c>
      <c r="AF188" s="14">
        <v>0</v>
      </c>
      <c r="AG188" s="18">
        <v>44317</v>
      </c>
      <c r="AH188" t="s">
        <v>247</v>
      </c>
      <c r="AI188">
        <v>371.75510204081598</v>
      </c>
      <c r="AJ188" t="s">
        <v>224</v>
      </c>
      <c r="AK188" t="s">
        <v>50</v>
      </c>
    </row>
    <row r="189" spans="1:37">
      <c r="A189" s="8" t="s">
        <v>951</v>
      </c>
      <c r="B189">
        <v>13762.8</v>
      </c>
      <c r="C189">
        <v>22847.200000000001</v>
      </c>
      <c r="D189">
        <v>17232.5649914965</v>
      </c>
      <c r="E189" t="s">
        <v>50</v>
      </c>
      <c r="F189">
        <v>9084.4</v>
      </c>
      <c r="G189">
        <v>13762.8</v>
      </c>
      <c r="H189">
        <v>22847.200000000001</v>
      </c>
      <c r="I189" t="s">
        <v>259</v>
      </c>
      <c r="J189" s="7">
        <v>215</v>
      </c>
      <c r="K189" t="s">
        <v>224</v>
      </c>
      <c r="L189">
        <v>145.189668423364</v>
      </c>
      <c r="M189">
        <v>233.65</v>
      </c>
      <c r="N189">
        <v>306.10000000000002</v>
      </c>
      <c r="O189">
        <v>539.75</v>
      </c>
      <c r="P189">
        <v>371.75510204081598</v>
      </c>
      <c r="Q189" t="s">
        <v>247</v>
      </c>
      <c r="R189" t="s">
        <v>50</v>
      </c>
      <c r="S189" t="s">
        <v>221</v>
      </c>
      <c r="T189" t="s">
        <v>222</v>
      </c>
      <c r="U189" t="s">
        <v>223</v>
      </c>
      <c r="V189" t="s">
        <v>46</v>
      </c>
      <c r="W189" t="s">
        <v>75</v>
      </c>
      <c r="X189" t="s">
        <v>50</v>
      </c>
      <c r="Y189">
        <v>15001</v>
      </c>
      <c r="Z189" t="s">
        <v>57</v>
      </c>
      <c r="AA189" t="s">
        <v>218</v>
      </c>
      <c r="AB189" s="11">
        <v>146.9</v>
      </c>
      <c r="AC189" s="11">
        <v>142.65</v>
      </c>
      <c r="AD189" s="11">
        <v>289.55</v>
      </c>
      <c r="AE189" s="13">
        <v>289.55</v>
      </c>
      <c r="AF189" s="14">
        <v>0</v>
      </c>
      <c r="AG189" s="18">
        <v>44318</v>
      </c>
      <c r="AH189" t="s">
        <v>247</v>
      </c>
      <c r="AI189">
        <v>371.75510204081598</v>
      </c>
      <c r="AJ189" t="s">
        <v>224</v>
      </c>
      <c r="AK189" t="s">
        <v>50</v>
      </c>
    </row>
    <row r="190" spans="1:37">
      <c r="A190" s="8" t="s">
        <v>952</v>
      </c>
      <c r="B190">
        <v>13762.8</v>
      </c>
      <c r="C190">
        <v>22847.200000000001</v>
      </c>
      <c r="D190">
        <v>17232.5649914965</v>
      </c>
      <c r="E190" t="s">
        <v>50</v>
      </c>
      <c r="F190">
        <v>9084.4</v>
      </c>
      <c r="G190">
        <v>13762.8</v>
      </c>
      <c r="H190">
        <v>22847.200000000001</v>
      </c>
      <c r="I190" t="s">
        <v>259</v>
      </c>
      <c r="J190" s="7">
        <v>217</v>
      </c>
      <c r="K190" t="s">
        <v>224</v>
      </c>
      <c r="L190">
        <v>147.22057531840099</v>
      </c>
      <c r="M190">
        <v>227.2</v>
      </c>
      <c r="N190">
        <v>320.10000000000002</v>
      </c>
      <c r="O190">
        <v>547.29999999999995</v>
      </c>
      <c r="P190">
        <v>371.75510204081598</v>
      </c>
      <c r="Q190" t="s">
        <v>247</v>
      </c>
      <c r="R190" t="s">
        <v>50</v>
      </c>
      <c r="S190" t="s">
        <v>221</v>
      </c>
      <c r="T190" t="s">
        <v>222</v>
      </c>
      <c r="U190" t="s">
        <v>223</v>
      </c>
      <c r="V190" t="s">
        <v>46</v>
      </c>
      <c r="W190" t="s">
        <v>75</v>
      </c>
      <c r="X190" t="s">
        <v>50</v>
      </c>
      <c r="Y190">
        <v>15104</v>
      </c>
      <c r="Z190" t="s">
        <v>57</v>
      </c>
      <c r="AA190" t="s">
        <v>218</v>
      </c>
      <c r="AC190" s="11">
        <v>89.35</v>
      </c>
      <c r="AD190" s="11">
        <v>89.35</v>
      </c>
      <c r="AE190" s="13">
        <v>89.35</v>
      </c>
      <c r="AF190" s="14">
        <v>0</v>
      </c>
      <c r="AG190" s="18">
        <v>44318</v>
      </c>
      <c r="AH190" t="s">
        <v>247</v>
      </c>
      <c r="AI190">
        <v>371.75510204081598</v>
      </c>
      <c r="AJ190" t="s">
        <v>224</v>
      </c>
      <c r="AK190" t="s">
        <v>50</v>
      </c>
    </row>
    <row r="191" spans="1:37">
      <c r="A191" s="8" t="s">
        <v>953</v>
      </c>
      <c r="B191">
        <v>13762.8</v>
      </c>
      <c r="C191">
        <v>22847.200000000001</v>
      </c>
      <c r="D191">
        <v>17232.5649914965</v>
      </c>
      <c r="E191" t="s">
        <v>50</v>
      </c>
      <c r="F191">
        <v>9084.4</v>
      </c>
      <c r="G191">
        <v>13762.8</v>
      </c>
      <c r="H191">
        <v>22847.200000000001</v>
      </c>
      <c r="I191" t="s">
        <v>259</v>
      </c>
      <c r="J191" s="7">
        <v>217</v>
      </c>
      <c r="K191" t="s">
        <v>224</v>
      </c>
      <c r="L191">
        <v>147.22057531840099</v>
      </c>
      <c r="M191">
        <v>227.2</v>
      </c>
      <c r="N191">
        <v>320.10000000000002</v>
      </c>
      <c r="O191">
        <v>547.29999999999995</v>
      </c>
      <c r="P191">
        <v>371.75510204081598</v>
      </c>
      <c r="Q191" t="s">
        <v>247</v>
      </c>
      <c r="R191" t="s">
        <v>50</v>
      </c>
      <c r="S191" t="s">
        <v>221</v>
      </c>
      <c r="T191" t="s">
        <v>222</v>
      </c>
      <c r="U191" t="s">
        <v>223</v>
      </c>
      <c r="V191" t="s">
        <v>46</v>
      </c>
      <c r="W191" t="s">
        <v>75</v>
      </c>
      <c r="X191" t="s">
        <v>50</v>
      </c>
      <c r="Y191">
        <v>14966</v>
      </c>
      <c r="Z191" t="s">
        <v>57</v>
      </c>
      <c r="AA191" t="s">
        <v>218</v>
      </c>
      <c r="AB191" s="11">
        <v>122.15</v>
      </c>
      <c r="AC191" s="11">
        <v>39.199999999999989</v>
      </c>
      <c r="AD191" s="11">
        <v>161.35</v>
      </c>
      <c r="AE191" s="13">
        <v>161.35</v>
      </c>
      <c r="AF191" s="14">
        <v>0</v>
      </c>
      <c r="AG191" s="18">
        <v>44318</v>
      </c>
      <c r="AH191" t="s">
        <v>247</v>
      </c>
      <c r="AI191">
        <v>371.75510204081598</v>
      </c>
      <c r="AJ191" t="s">
        <v>224</v>
      </c>
      <c r="AK191" t="s">
        <v>50</v>
      </c>
    </row>
    <row r="192" spans="1:37">
      <c r="A192" s="8" t="s">
        <v>954</v>
      </c>
      <c r="B192">
        <v>13762.8</v>
      </c>
      <c r="C192">
        <v>22847.200000000001</v>
      </c>
      <c r="D192">
        <v>17232.5649914965</v>
      </c>
      <c r="E192" t="s">
        <v>50</v>
      </c>
      <c r="F192">
        <v>9084.4</v>
      </c>
      <c r="G192">
        <v>13762.8</v>
      </c>
      <c r="H192">
        <v>22847.200000000001</v>
      </c>
      <c r="I192" t="s">
        <v>259</v>
      </c>
      <c r="J192" s="7">
        <v>217</v>
      </c>
      <c r="K192" t="s">
        <v>224</v>
      </c>
      <c r="L192">
        <v>147.22057531840099</v>
      </c>
      <c r="M192">
        <v>227.2</v>
      </c>
      <c r="N192">
        <v>320.10000000000002</v>
      </c>
      <c r="O192">
        <v>547.29999999999995</v>
      </c>
      <c r="P192">
        <v>371.75510204081598</v>
      </c>
      <c r="Q192" t="s">
        <v>247</v>
      </c>
      <c r="R192" t="s">
        <v>50</v>
      </c>
      <c r="S192" t="s">
        <v>221</v>
      </c>
      <c r="T192" t="s">
        <v>222</v>
      </c>
      <c r="U192" t="s">
        <v>223</v>
      </c>
      <c r="V192" t="s">
        <v>46</v>
      </c>
      <c r="W192" t="s">
        <v>75</v>
      </c>
      <c r="X192" t="s">
        <v>50</v>
      </c>
      <c r="Y192">
        <v>14966</v>
      </c>
      <c r="Z192" t="s">
        <v>57</v>
      </c>
      <c r="AA192" t="s">
        <v>218</v>
      </c>
      <c r="AB192" s="11">
        <v>105.05</v>
      </c>
      <c r="AC192" s="11">
        <v>191.55</v>
      </c>
      <c r="AD192" s="11">
        <v>296.60000000000002</v>
      </c>
      <c r="AE192" s="13">
        <v>296.60000000000002</v>
      </c>
      <c r="AF192" s="14">
        <v>0</v>
      </c>
      <c r="AG192" s="18">
        <v>44317</v>
      </c>
      <c r="AH192" t="s">
        <v>247</v>
      </c>
      <c r="AI192">
        <v>371.75510204081598</v>
      </c>
      <c r="AJ192" t="s">
        <v>224</v>
      </c>
      <c r="AK192" t="s">
        <v>50</v>
      </c>
    </row>
    <row r="193" spans="1:37">
      <c r="A193" s="8" t="s">
        <v>955</v>
      </c>
      <c r="B193">
        <v>13762.8</v>
      </c>
      <c r="C193">
        <v>22847.200000000001</v>
      </c>
      <c r="D193">
        <v>17232.5649914965</v>
      </c>
      <c r="E193" t="s">
        <v>50</v>
      </c>
      <c r="F193">
        <v>9084.4</v>
      </c>
      <c r="G193">
        <v>13762.8</v>
      </c>
      <c r="H193">
        <v>22847.200000000001</v>
      </c>
      <c r="I193" t="s">
        <v>259</v>
      </c>
      <c r="J193" s="7">
        <v>220</v>
      </c>
      <c r="K193" t="s">
        <v>266</v>
      </c>
      <c r="L193">
        <v>159.11012296881799</v>
      </c>
      <c r="M193">
        <v>256.55</v>
      </c>
      <c r="N193">
        <v>334.95</v>
      </c>
      <c r="O193">
        <v>591.5</v>
      </c>
      <c r="P193">
        <v>371.75510204081598</v>
      </c>
      <c r="Q193" t="s">
        <v>247</v>
      </c>
      <c r="R193" t="s">
        <v>50</v>
      </c>
      <c r="S193" t="s">
        <v>267</v>
      </c>
      <c r="T193" t="s">
        <v>222</v>
      </c>
      <c r="U193" t="s">
        <v>223</v>
      </c>
      <c r="V193" t="s">
        <v>46</v>
      </c>
      <c r="W193" t="s">
        <v>75</v>
      </c>
      <c r="X193" t="s">
        <v>50</v>
      </c>
      <c r="Y193">
        <v>14910</v>
      </c>
      <c r="Z193" t="s">
        <v>57</v>
      </c>
      <c r="AA193" t="s">
        <v>218</v>
      </c>
      <c r="AB193" s="11">
        <v>144.05000000000001</v>
      </c>
      <c r="AC193" s="11">
        <v>155.89999999999998</v>
      </c>
      <c r="AD193" s="11">
        <v>299.95</v>
      </c>
      <c r="AE193" s="13">
        <v>299.95</v>
      </c>
      <c r="AF193" s="14">
        <v>0</v>
      </c>
      <c r="AG193" s="18">
        <v>44318</v>
      </c>
      <c r="AH193" t="s">
        <v>247</v>
      </c>
      <c r="AI193">
        <v>371.75510204081598</v>
      </c>
      <c r="AJ193" t="s">
        <v>266</v>
      </c>
      <c r="AK193" t="s">
        <v>50</v>
      </c>
    </row>
    <row r="194" spans="1:37">
      <c r="A194" s="8" t="s">
        <v>956</v>
      </c>
      <c r="B194">
        <v>13762.8</v>
      </c>
      <c r="C194">
        <v>22847.200000000001</v>
      </c>
      <c r="D194">
        <v>17232.5649914965</v>
      </c>
      <c r="E194" t="s">
        <v>50</v>
      </c>
      <c r="F194">
        <v>9084.4</v>
      </c>
      <c r="G194">
        <v>13762.8</v>
      </c>
      <c r="H194">
        <v>22847.200000000001</v>
      </c>
      <c r="I194" t="s">
        <v>259</v>
      </c>
      <c r="J194" s="7">
        <v>220</v>
      </c>
      <c r="K194" t="s">
        <v>266</v>
      </c>
      <c r="L194">
        <v>159.11012296881799</v>
      </c>
      <c r="M194">
        <v>256.55</v>
      </c>
      <c r="N194">
        <v>334.95</v>
      </c>
      <c r="O194">
        <v>591.5</v>
      </c>
      <c r="P194">
        <v>371.75510204081598</v>
      </c>
      <c r="Q194" t="s">
        <v>247</v>
      </c>
      <c r="R194" t="s">
        <v>50</v>
      </c>
      <c r="S194" t="s">
        <v>267</v>
      </c>
      <c r="T194" t="s">
        <v>222</v>
      </c>
      <c r="U194" t="s">
        <v>223</v>
      </c>
      <c r="V194" t="s">
        <v>46</v>
      </c>
      <c r="W194" t="s">
        <v>75</v>
      </c>
      <c r="X194" t="s">
        <v>50</v>
      </c>
      <c r="Y194">
        <v>14910</v>
      </c>
      <c r="Z194" t="s">
        <v>57</v>
      </c>
      <c r="AA194" t="s">
        <v>218</v>
      </c>
      <c r="AB194" s="11">
        <v>112.5</v>
      </c>
      <c r="AC194" s="11">
        <v>179.05</v>
      </c>
      <c r="AD194" s="11">
        <v>291.55</v>
      </c>
      <c r="AE194" s="13">
        <v>291.55</v>
      </c>
      <c r="AF194" s="14">
        <v>0</v>
      </c>
      <c r="AG194" s="18">
        <v>44317</v>
      </c>
      <c r="AH194" t="s">
        <v>247</v>
      </c>
      <c r="AI194">
        <v>371.75510204081598</v>
      </c>
      <c r="AJ194" t="s">
        <v>266</v>
      </c>
      <c r="AK194" t="s">
        <v>50</v>
      </c>
    </row>
    <row r="195" spans="1:37">
      <c r="A195" s="8" t="s">
        <v>957</v>
      </c>
      <c r="B195">
        <v>13762.8</v>
      </c>
      <c r="C195">
        <v>22847.200000000001</v>
      </c>
      <c r="D195">
        <v>17232.5649914965</v>
      </c>
      <c r="E195" t="s">
        <v>50</v>
      </c>
      <c r="F195">
        <v>9084.4</v>
      </c>
      <c r="G195">
        <v>13762.8</v>
      </c>
      <c r="H195">
        <v>22847.200000000001</v>
      </c>
      <c r="I195" t="s">
        <v>259</v>
      </c>
      <c r="J195" s="7">
        <v>221</v>
      </c>
      <c r="K195" t="s">
        <v>224</v>
      </c>
      <c r="L195">
        <v>176.02986385595</v>
      </c>
      <c r="M195">
        <v>278.10000000000002</v>
      </c>
      <c r="N195">
        <v>376.3</v>
      </c>
      <c r="O195">
        <v>654.4</v>
      </c>
      <c r="P195">
        <v>371.75510204081598</v>
      </c>
      <c r="Q195" t="s">
        <v>247</v>
      </c>
      <c r="R195" t="s">
        <v>50</v>
      </c>
      <c r="S195" t="s">
        <v>221</v>
      </c>
      <c r="T195" t="s">
        <v>222</v>
      </c>
      <c r="U195" t="s">
        <v>223</v>
      </c>
      <c r="V195" t="s">
        <v>46</v>
      </c>
      <c r="W195" t="s">
        <v>75</v>
      </c>
      <c r="X195" t="s">
        <v>50</v>
      </c>
      <c r="Y195">
        <v>14963</v>
      </c>
      <c r="Z195" t="s">
        <v>57</v>
      </c>
      <c r="AA195" t="s">
        <v>218</v>
      </c>
      <c r="AB195" s="11">
        <v>124.55</v>
      </c>
      <c r="AC195" s="11">
        <v>198.3</v>
      </c>
      <c r="AD195" s="11">
        <v>322.85000000000002</v>
      </c>
      <c r="AE195" s="13">
        <v>322.85000000000002</v>
      </c>
      <c r="AF195" s="14">
        <v>0</v>
      </c>
      <c r="AG195" s="18">
        <v>44317</v>
      </c>
      <c r="AH195" t="s">
        <v>247</v>
      </c>
      <c r="AI195">
        <v>371.75510204081598</v>
      </c>
      <c r="AJ195" t="s">
        <v>224</v>
      </c>
      <c r="AK195" t="s">
        <v>50</v>
      </c>
    </row>
    <row r="196" spans="1:37">
      <c r="A196" s="8" t="s">
        <v>958</v>
      </c>
      <c r="B196">
        <v>13762.8</v>
      </c>
      <c r="C196">
        <v>22847.200000000001</v>
      </c>
      <c r="D196">
        <v>17232.5649914965</v>
      </c>
      <c r="E196" t="s">
        <v>50</v>
      </c>
      <c r="F196">
        <v>9084.4</v>
      </c>
      <c r="G196">
        <v>13762.8</v>
      </c>
      <c r="H196">
        <v>22847.200000000001</v>
      </c>
      <c r="I196" t="s">
        <v>259</v>
      </c>
      <c r="J196" s="7">
        <v>221</v>
      </c>
      <c r="K196" t="s">
        <v>224</v>
      </c>
      <c r="L196">
        <v>176.02986385595</v>
      </c>
      <c r="M196">
        <v>278.10000000000002</v>
      </c>
      <c r="N196">
        <v>376.3</v>
      </c>
      <c r="O196">
        <v>654.4</v>
      </c>
      <c r="P196">
        <v>371.75510204081598</v>
      </c>
      <c r="Q196" t="s">
        <v>247</v>
      </c>
      <c r="R196" t="s">
        <v>50</v>
      </c>
      <c r="S196" t="s">
        <v>221</v>
      </c>
      <c r="T196" t="s">
        <v>222</v>
      </c>
      <c r="U196" t="s">
        <v>223</v>
      </c>
      <c r="V196" t="s">
        <v>46</v>
      </c>
      <c r="W196" t="s">
        <v>75</v>
      </c>
      <c r="X196" t="s">
        <v>50</v>
      </c>
      <c r="Y196">
        <v>14963</v>
      </c>
      <c r="Z196" t="s">
        <v>57</v>
      </c>
      <c r="AA196" t="s">
        <v>218</v>
      </c>
      <c r="AB196" s="11">
        <v>153.55000000000001</v>
      </c>
      <c r="AC196" s="11">
        <v>178</v>
      </c>
      <c r="AD196" s="11">
        <v>331.55</v>
      </c>
      <c r="AE196" s="13">
        <v>331.55</v>
      </c>
      <c r="AF196" s="14">
        <v>0</v>
      </c>
      <c r="AG196" s="18">
        <v>44318</v>
      </c>
      <c r="AH196" t="s">
        <v>247</v>
      </c>
      <c r="AI196">
        <v>371.75510204081598</v>
      </c>
      <c r="AJ196" t="s">
        <v>224</v>
      </c>
      <c r="AK196" t="s">
        <v>50</v>
      </c>
    </row>
    <row r="197" spans="1:37">
      <c r="A197" s="8" t="s">
        <v>959</v>
      </c>
      <c r="B197">
        <v>13762.8</v>
      </c>
      <c r="C197">
        <v>22847.200000000001</v>
      </c>
      <c r="D197">
        <v>17232.5649914965</v>
      </c>
      <c r="E197" t="s">
        <v>50</v>
      </c>
      <c r="F197">
        <v>9084.4</v>
      </c>
      <c r="G197">
        <v>13762.8</v>
      </c>
      <c r="H197">
        <v>22847.200000000001</v>
      </c>
      <c r="I197" t="s">
        <v>259</v>
      </c>
      <c r="J197" s="7">
        <v>222</v>
      </c>
      <c r="K197" t="s">
        <v>224</v>
      </c>
      <c r="L197">
        <v>164.23446420728999</v>
      </c>
      <c r="M197">
        <v>248.7</v>
      </c>
      <c r="N197">
        <v>361.85</v>
      </c>
      <c r="O197">
        <v>610.54999999999995</v>
      </c>
      <c r="P197">
        <v>371.75510204081598</v>
      </c>
      <c r="Q197" t="s">
        <v>247</v>
      </c>
      <c r="R197" t="s">
        <v>50</v>
      </c>
      <c r="S197" t="s">
        <v>221</v>
      </c>
      <c r="T197" t="s">
        <v>222</v>
      </c>
      <c r="U197" t="s">
        <v>223</v>
      </c>
      <c r="V197" t="s">
        <v>46</v>
      </c>
      <c r="W197" t="s">
        <v>75</v>
      </c>
      <c r="X197" t="s">
        <v>50</v>
      </c>
      <c r="Y197">
        <v>14998</v>
      </c>
      <c r="Z197" t="s">
        <v>57</v>
      </c>
      <c r="AA197" t="s">
        <v>218</v>
      </c>
      <c r="AB197" s="11">
        <v>110.05</v>
      </c>
      <c r="AC197" s="11">
        <v>195.8</v>
      </c>
      <c r="AD197" s="11">
        <v>305.85000000000002</v>
      </c>
      <c r="AE197" s="13">
        <v>305.85000000000002</v>
      </c>
      <c r="AF197" s="14">
        <v>0</v>
      </c>
      <c r="AG197" s="18">
        <v>44317</v>
      </c>
      <c r="AH197" t="s">
        <v>247</v>
      </c>
      <c r="AI197">
        <v>371.75510204081598</v>
      </c>
      <c r="AJ197" t="s">
        <v>224</v>
      </c>
      <c r="AK197" t="s">
        <v>50</v>
      </c>
    </row>
    <row r="198" spans="1:37">
      <c r="A198" s="8" t="s">
        <v>960</v>
      </c>
      <c r="B198">
        <v>13762.8</v>
      </c>
      <c r="C198">
        <v>22847.200000000001</v>
      </c>
      <c r="D198">
        <v>17232.5649914965</v>
      </c>
      <c r="E198" t="s">
        <v>50</v>
      </c>
      <c r="F198">
        <v>9084.4</v>
      </c>
      <c r="G198">
        <v>13762.8</v>
      </c>
      <c r="H198">
        <v>22847.200000000001</v>
      </c>
      <c r="I198" t="s">
        <v>259</v>
      </c>
      <c r="J198" s="7">
        <v>222</v>
      </c>
      <c r="K198" t="s">
        <v>224</v>
      </c>
      <c r="L198">
        <v>164.23446420728999</v>
      </c>
      <c r="M198">
        <v>248.7</v>
      </c>
      <c r="N198">
        <v>361.85</v>
      </c>
      <c r="O198">
        <v>610.54999999999995</v>
      </c>
      <c r="P198">
        <v>371.75510204081598</v>
      </c>
      <c r="Q198" t="s">
        <v>247</v>
      </c>
      <c r="R198" t="s">
        <v>50</v>
      </c>
      <c r="S198" t="s">
        <v>221</v>
      </c>
      <c r="T198" t="s">
        <v>222</v>
      </c>
      <c r="U198" t="s">
        <v>223</v>
      </c>
      <c r="V198" t="s">
        <v>46</v>
      </c>
      <c r="W198" t="s">
        <v>75</v>
      </c>
      <c r="X198" t="s">
        <v>50</v>
      </c>
      <c r="Y198">
        <v>14998</v>
      </c>
      <c r="Z198" t="s">
        <v>57</v>
      </c>
      <c r="AA198" t="s">
        <v>218</v>
      </c>
      <c r="AB198" s="11">
        <v>138.65</v>
      </c>
      <c r="AC198" s="11">
        <v>166.04999999999998</v>
      </c>
      <c r="AD198" s="11">
        <v>304.7</v>
      </c>
      <c r="AE198" s="13">
        <v>304.7</v>
      </c>
      <c r="AF198" s="14">
        <v>0</v>
      </c>
      <c r="AG198" s="18">
        <v>44318</v>
      </c>
      <c r="AH198" t="s">
        <v>247</v>
      </c>
      <c r="AI198">
        <v>371.75510204081598</v>
      </c>
      <c r="AJ198" t="s">
        <v>224</v>
      </c>
      <c r="AK198" t="s">
        <v>50</v>
      </c>
    </row>
    <row r="199" spans="1:37">
      <c r="A199" s="8" t="s">
        <v>961</v>
      </c>
      <c r="B199">
        <v>13762.8</v>
      </c>
      <c r="C199">
        <v>22847.200000000001</v>
      </c>
      <c r="D199">
        <v>17232.5649914965</v>
      </c>
      <c r="E199" t="s">
        <v>50</v>
      </c>
      <c r="F199">
        <v>9084.4</v>
      </c>
      <c r="G199">
        <v>13762.8</v>
      </c>
      <c r="H199">
        <v>22847.200000000001</v>
      </c>
      <c r="I199" t="s">
        <v>259</v>
      </c>
      <c r="J199" s="7">
        <v>303</v>
      </c>
      <c r="K199" t="s">
        <v>224</v>
      </c>
      <c r="L199">
        <v>153.259497145366</v>
      </c>
      <c r="M199">
        <v>223.3</v>
      </c>
      <c r="N199">
        <v>346.45</v>
      </c>
      <c r="O199">
        <v>569.75</v>
      </c>
      <c r="P199">
        <v>371.75510204081598</v>
      </c>
      <c r="Q199" t="s">
        <v>247</v>
      </c>
      <c r="R199" t="s">
        <v>50</v>
      </c>
      <c r="S199" t="s">
        <v>221</v>
      </c>
      <c r="T199" t="s">
        <v>222</v>
      </c>
      <c r="U199" t="s">
        <v>223</v>
      </c>
      <c r="V199" t="s">
        <v>46</v>
      </c>
      <c r="W199" t="s">
        <v>75</v>
      </c>
      <c r="X199" t="s">
        <v>50</v>
      </c>
      <c r="Y199">
        <v>15105</v>
      </c>
      <c r="Z199" t="s">
        <v>57</v>
      </c>
      <c r="AA199" t="s">
        <v>218</v>
      </c>
      <c r="AC199" s="11">
        <v>116.45</v>
      </c>
      <c r="AD199" s="11">
        <v>116.45</v>
      </c>
      <c r="AE199" s="13">
        <v>116.45</v>
      </c>
      <c r="AF199" s="14">
        <v>0</v>
      </c>
      <c r="AG199" s="18">
        <v>44318</v>
      </c>
      <c r="AH199" t="s">
        <v>247</v>
      </c>
      <c r="AI199">
        <v>371.75510204081598</v>
      </c>
      <c r="AJ199" t="s">
        <v>224</v>
      </c>
      <c r="AK199" t="s">
        <v>50</v>
      </c>
    </row>
    <row r="200" spans="1:37">
      <c r="A200" s="8" t="s">
        <v>962</v>
      </c>
      <c r="B200">
        <v>13762.8</v>
      </c>
      <c r="C200">
        <v>22847.200000000001</v>
      </c>
      <c r="D200">
        <v>17232.5649914965</v>
      </c>
      <c r="E200" t="s">
        <v>50</v>
      </c>
      <c r="F200">
        <v>9084.4</v>
      </c>
      <c r="G200">
        <v>13762.8</v>
      </c>
      <c r="H200">
        <v>22847.200000000001</v>
      </c>
      <c r="I200" t="s">
        <v>259</v>
      </c>
      <c r="J200" s="7">
        <v>303</v>
      </c>
      <c r="K200" t="s">
        <v>224</v>
      </c>
      <c r="L200">
        <v>153.259497145366</v>
      </c>
      <c r="M200">
        <v>223.3</v>
      </c>
      <c r="N200">
        <v>346.45</v>
      </c>
      <c r="O200">
        <v>569.75</v>
      </c>
      <c r="P200">
        <v>371.75510204081598</v>
      </c>
      <c r="Q200" t="s">
        <v>247</v>
      </c>
      <c r="R200" t="s">
        <v>50</v>
      </c>
      <c r="S200" t="s">
        <v>221</v>
      </c>
      <c r="T200" t="s">
        <v>222</v>
      </c>
      <c r="U200" t="s">
        <v>223</v>
      </c>
      <c r="V200" t="s">
        <v>46</v>
      </c>
      <c r="W200" t="s">
        <v>75</v>
      </c>
      <c r="X200" t="s">
        <v>50</v>
      </c>
      <c r="Y200">
        <v>14950</v>
      </c>
      <c r="Z200" t="s">
        <v>57</v>
      </c>
      <c r="AA200" t="s">
        <v>218</v>
      </c>
      <c r="AB200" s="11">
        <v>93.25</v>
      </c>
      <c r="AC200" s="11">
        <v>194.25</v>
      </c>
      <c r="AD200" s="11">
        <v>287.5</v>
      </c>
      <c r="AE200" s="13">
        <v>287.5</v>
      </c>
      <c r="AF200" s="14">
        <v>0</v>
      </c>
      <c r="AG200" s="18">
        <v>44317</v>
      </c>
      <c r="AH200" t="s">
        <v>247</v>
      </c>
      <c r="AI200">
        <v>371.75510204081598</v>
      </c>
      <c r="AJ200" t="s">
        <v>224</v>
      </c>
      <c r="AK200" t="s">
        <v>50</v>
      </c>
    </row>
    <row r="201" spans="1:37">
      <c r="A201" s="8" t="s">
        <v>963</v>
      </c>
      <c r="B201">
        <v>13762.8</v>
      </c>
      <c r="C201">
        <v>22847.200000000001</v>
      </c>
      <c r="D201">
        <v>17232.5649914965</v>
      </c>
      <c r="E201" t="s">
        <v>50</v>
      </c>
      <c r="F201">
        <v>9084.4</v>
      </c>
      <c r="G201">
        <v>13762.8</v>
      </c>
      <c r="H201">
        <v>22847.200000000001</v>
      </c>
      <c r="I201" t="s">
        <v>259</v>
      </c>
      <c r="J201" s="7">
        <v>303</v>
      </c>
      <c r="K201" t="s">
        <v>224</v>
      </c>
      <c r="L201">
        <v>153.259497145366</v>
      </c>
      <c r="M201">
        <v>223.3</v>
      </c>
      <c r="N201">
        <v>346.45</v>
      </c>
      <c r="O201">
        <v>569.75</v>
      </c>
      <c r="P201">
        <v>371.75510204081598</v>
      </c>
      <c r="Q201" t="s">
        <v>247</v>
      </c>
      <c r="R201" t="s">
        <v>50</v>
      </c>
      <c r="S201" t="s">
        <v>221</v>
      </c>
      <c r="T201" t="s">
        <v>222</v>
      </c>
      <c r="U201" t="s">
        <v>223</v>
      </c>
      <c r="V201" t="s">
        <v>46</v>
      </c>
      <c r="W201" t="s">
        <v>75</v>
      </c>
      <c r="X201" t="s">
        <v>50</v>
      </c>
      <c r="Y201">
        <v>14950</v>
      </c>
      <c r="Z201" t="s">
        <v>57</v>
      </c>
      <c r="AA201" t="s">
        <v>218</v>
      </c>
      <c r="AB201" s="11">
        <v>130.05000000000001</v>
      </c>
      <c r="AC201" s="11">
        <v>35.75</v>
      </c>
      <c r="AD201" s="11">
        <v>165.8</v>
      </c>
      <c r="AE201" s="13">
        <v>165.8</v>
      </c>
      <c r="AF201" s="14">
        <v>0</v>
      </c>
      <c r="AG201" s="18">
        <v>44318</v>
      </c>
      <c r="AH201" t="s">
        <v>247</v>
      </c>
      <c r="AI201">
        <v>371.75510204081598</v>
      </c>
      <c r="AJ201" t="s">
        <v>224</v>
      </c>
      <c r="AK201" t="s">
        <v>50</v>
      </c>
    </row>
    <row r="202" spans="1:37">
      <c r="A202" s="8" t="s">
        <v>964</v>
      </c>
      <c r="B202">
        <v>13762.8</v>
      </c>
      <c r="C202">
        <v>22847.200000000001</v>
      </c>
      <c r="D202">
        <v>17232.5649914965</v>
      </c>
      <c r="E202" t="s">
        <v>50</v>
      </c>
      <c r="F202">
        <v>9084.4</v>
      </c>
      <c r="G202">
        <v>13762.8</v>
      </c>
      <c r="H202">
        <v>22847.200000000001</v>
      </c>
      <c r="I202" t="s">
        <v>259</v>
      </c>
      <c r="J202" s="7">
        <v>304</v>
      </c>
      <c r="K202" t="s">
        <v>214</v>
      </c>
      <c r="L202">
        <v>96.433172302737503</v>
      </c>
      <c r="M202">
        <v>178.55</v>
      </c>
      <c r="N202">
        <v>334.75</v>
      </c>
      <c r="O202">
        <v>513.29999999999995</v>
      </c>
      <c r="P202">
        <v>532.28571428571399</v>
      </c>
      <c r="Q202" t="s">
        <v>247</v>
      </c>
      <c r="R202" t="s">
        <v>50</v>
      </c>
      <c r="S202" t="s">
        <v>267</v>
      </c>
      <c r="T202" t="s">
        <v>222</v>
      </c>
      <c r="U202" t="s">
        <v>223</v>
      </c>
      <c r="V202" t="s">
        <v>46</v>
      </c>
      <c r="W202" t="s">
        <v>75</v>
      </c>
      <c r="X202" t="s">
        <v>50</v>
      </c>
      <c r="Y202">
        <v>14894</v>
      </c>
      <c r="Z202" t="s">
        <v>57</v>
      </c>
      <c r="AA202" t="s">
        <v>218</v>
      </c>
      <c r="AB202" s="11">
        <v>40.200000000000003</v>
      </c>
      <c r="AC202" s="11">
        <v>169.35000000000002</v>
      </c>
      <c r="AD202" s="11">
        <v>209.55</v>
      </c>
      <c r="AE202" s="13">
        <v>209.55</v>
      </c>
      <c r="AF202" s="14">
        <v>0</v>
      </c>
      <c r="AG202" s="18">
        <v>44317</v>
      </c>
      <c r="AH202" t="s">
        <v>247</v>
      </c>
      <c r="AI202">
        <v>371.75510204081598</v>
      </c>
      <c r="AJ202" t="s">
        <v>266</v>
      </c>
      <c r="AK202" t="s">
        <v>50</v>
      </c>
    </row>
    <row r="203" spans="1:37">
      <c r="A203" s="8" t="s">
        <v>965</v>
      </c>
      <c r="B203">
        <v>13762.8</v>
      </c>
      <c r="C203">
        <v>22847.200000000001</v>
      </c>
      <c r="D203">
        <v>17232.5649914965</v>
      </c>
      <c r="E203" t="s">
        <v>50</v>
      </c>
      <c r="F203">
        <v>9084.4</v>
      </c>
      <c r="G203">
        <v>13762.8</v>
      </c>
      <c r="H203">
        <v>22847.200000000001</v>
      </c>
      <c r="I203" t="s">
        <v>259</v>
      </c>
      <c r="J203" s="7">
        <v>304</v>
      </c>
      <c r="K203" t="s">
        <v>214</v>
      </c>
      <c r="L203">
        <v>96.433172302737503</v>
      </c>
      <c r="M203">
        <v>178.55</v>
      </c>
      <c r="N203">
        <v>334.75</v>
      </c>
      <c r="O203">
        <v>513.29999999999995</v>
      </c>
      <c r="P203">
        <v>532.28571428571399</v>
      </c>
      <c r="Q203" t="s">
        <v>247</v>
      </c>
      <c r="R203" t="s">
        <v>50</v>
      </c>
      <c r="S203" t="s">
        <v>267</v>
      </c>
      <c r="T203" t="s">
        <v>222</v>
      </c>
      <c r="U203" t="s">
        <v>223</v>
      </c>
      <c r="V203" t="s">
        <v>46</v>
      </c>
      <c r="W203" t="s">
        <v>75</v>
      </c>
      <c r="X203" t="s">
        <v>50</v>
      </c>
      <c r="Y203">
        <v>14894</v>
      </c>
      <c r="Z203" t="s">
        <v>57</v>
      </c>
      <c r="AA203" t="s">
        <v>218</v>
      </c>
      <c r="AB203" s="11">
        <v>138.35</v>
      </c>
      <c r="AC203" s="11">
        <v>0</v>
      </c>
      <c r="AD203" s="11">
        <v>138.35</v>
      </c>
      <c r="AE203" s="13">
        <v>138.35</v>
      </c>
      <c r="AF203" s="14">
        <v>0</v>
      </c>
      <c r="AG203" s="18">
        <v>44318</v>
      </c>
      <c r="AH203" t="s">
        <v>247</v>
      </c>
      <c r="AI203">
        <v>371.75510204081598</v>
      </c>
      <c r="AJ203" t="s">
        <v>266</v>
      </c>
      <c r="AK203" t="s">
        <v>50</v>
      </c>
    </row>
    <row r="204" spans="1:37">
      <c r="A204" s="8" t="s">
        <v>966</v>
      </c>
      <c r="B204">
        <v>13762.8</v>
      </c>
      <c r="C204">
        <v>22847.200000000001</v>
      </c>
      <c r="D204">
        <v>17232.5649914965</v>
      </c>
      <c r="E204" t="s">
        <v>50</v>
      </c>
      <c r="F204">
        <v>9084.4</v>
      </c>
      <c r="G204">
        <v>13762.8</v>
      </c>
      <c r="H204">
        <v>22847.200000000001</v>
      </c>
      <c r="I204" t="s">
        <v>259</v>
      </c>
      <c r="J204" s="7">
        <v>304</v>
      </c>
      <c r="K204" t="s">
        <v>214</v>
      </c>
      <c r="L204">
        <v>96.433172302737503</v>
      </c>
      <c r="M204">
        <v>178.55</v>
      </c>
      <c r="N204">
        <v>334.75</v>
      </c>
      <c r="O204">
        <v>513.29999999999995</v>
      </c>
      <c r="P204">
        <v>532.28571428571399</v>
      </c>
      <c r="Q204" t="s">
        <v>247</v>
      </c>
      <c r="R204" t="s">
        <v>50</v>
      </c>
      <c r="S204" t="s">
        <v>212</v>
      </c>
      <c r="T204" t="s">
        <v>107</v>
      </c>
      <c r="U204" t="s">
        <v>108</v>
      </c>
      <c r="V204" t="s">
        <v>46</v>
      </c>
      <c r="W204" t="s">
        <v>75</v>
      </c>
      <c r="X204" t="s">
        <v>50</v>
      </c>
      <c r="Y204">
        <v>15103</v>
      </c>
      <c r="Z204" t="s">
        <v>57</v>
      </c>
      <c r="AA204" t="s">
        <v>268</v>
      </c>
      <c r="AC204" s="11">
        <v>165.4</v>
      </c>
      <c r="AD204" s="11">
        <v>165.4</v>
      </c>
      <c r="AE204" s="13">
        <v>165.4</v>
      </c>
      <c r="AF204" s="14">
        <v>0</v>
      </c>
      <c r="AG204" s="18">
        <v>44318</v>
      </c>
      <c r="AH204" t="s">
        <v>201</v>
      </c>
      <c r="AI204">
        <v>532.28571428571399</v>
      </c>
      <c r="AJ204" t="s">
        <v>214</v>
      </c>
      <c r="AK204" t="s">
        <v>50</v>
      </c>
    </row>
    <row r="205" spans="1:37">
      <c r="A205" s="8" t="s">
        <v>967</v>
      </c>
      <c r="B205">
        <v>13762.8</v>
      </c>
      <c r="C205">
        <v>22847.200000000001</v>
      </c>
      <c r="D205">
        <v>17232.5649914965</v>
      </c>
      <c r="E205" t="s">
        <v>50</v>
      </c>
      <c r="F205">
        <v>9084.4</v>
      </c>
      <c r="G205">
        <v>13762.8</v>
      </c>
      <c r="H205">
        <v>22847.200000000001</v>
      </c>
      <c r="I205" t="s">
        <v>259</v>
      </c>
      <c r="J205" s="7">
        <v>305</v>
      </c>
      <c r="K205" t="s">
        <v>214</v>
      </c>
      <c r="L205">
        <v>121.843074364457</v>
      </c>
      <c r="M205">
        <v>220.3</v>
      </c>
      <c r="N205">
        <v>365.8</v>
      </c>
      <c r="O205">
        <v>586.1</v>
      </c>
      <c r="P205">
        <v>481.02857142857101</v>
      </c>
      <c r="Q205" t="s">
        <v>247</v>
      </c>
      <c r="R205" t="s">
        <v>50</v>
      </c>
      <c r="S205" t="s">
        <v>212</v>
      </c>
      <c r="T205" t="s">
        <v>107</v>
      </c>
      <c r="U205" t="s">
        <v>108</v>
      </c>
      <c r="V205" t="s">
        <v>46</v>
      </c>
      <c r="W205" t="s">
        <v>75</v>
      </c>
      <c r="X205" t="s">
        <v>50</v>
      </c>
      <c r="Y205">
        <v>15063</v>
      </c>
      <c r="Z205" t="s">
        <v>57</v>
      </c>
      <c r="AA205" t="s">
        <v>256</v>
      </c>
      <c r="AB205" s="11">
        <v>82.6</v>
      </c>
      <c r="AC205" s="11">
        <v>210.20000000000002</v>
      </c>
      <c r="AD205" s="11">
        <v>292.8</v>
      </c>
      <c r="AE205" s="13">
        <v>292.8</v>
      </c>
      <c r="AF205" s="14">
        <v>0</v>
      </c>
      <c r="AG205" s="18">
        <v>44318</v>
      </c>
      <c r="AH205" t="s">
        <v>201</v>
      </c>
      <c r="AI205">
        <v>481.02857142857101</v>
      </c>
      <c r="AJ205" t="s">
        <v>214</v>
      </c>
      <c r="AK205" t="s">
        <v>50</v>
      </c>
    </row>
    <row r="206" spans="1:37">
      <c r="A206" s="8" t="s">
        <v>968</v>
      </c>
      <c r="B206">
        <v>13762.8</v>
      </c>
      <c r="C206">
        <v>22847.200000000001</v>
      </c>
      <c r="D206">
        <v>17232.5649914965</v>
      </c>
      <c r="E206" t="s">
        <v>50</v>
      </c>
      <c r="F206">
        <v>9084.4</v>
      </c>
      <c r="G206">
        <v>13762.8</v>
      </c>
      <c r="H206">
        <v>22847.200000000001</v>
      </c>
      <c r="I206" t="s">
        <v>259</v>
      </c>
      <c r="J206" s="7">
        <v>305</v>
      </c>
      <c r="K206" t="s">
        <v>214</v>
      </c>
      <c r="L206">
        <v>121.843074364457</v>
      </c>
      <c r="M206">
        <v>220.3</v>
      </c>
      <c r="N206">
        <v>365.8</v>
      </c>
      <c r="O206">
        <v>586.1</v>
      </c>
      <c r="P206">
        <v>481.02857142857101</v>
      </c>
      <c r="Q206" t="s">
        <v>247</v>
      </c>
      <c r="R206" t="s">
        <v>50</v>
      </c>
      <c r="S206" t="s">
        <v>267</v>
      </c>
      <c r="T206" t="s">
        <v>222</v>
      </c>
      <c r="U206" t="s">
        <v>223</v>
      </c>
      <c r="V206" t="s">
        <v>46</v>
      </c>
      <c r="W206" t="s">
        <v>75</v>
      </c>
      <c r="X206" t="s">
        <v>50</v>
      </c>
      <c r="Y206">
        <v>14854</v>
      </c>
      <c r="Z206" t="s">
        <v>57</v>
      </c>
      <c r="AA206" t="s">
        <v>218</v>
      </c>
      <c r="AB206" s="11">
        <v>99.15</v>
      </c>
      <c r="AC206" s="11">
        <v>155.6</v>
      </c>
      <c r="AD206" s="11">
        <v>254.75</v>
      </c>
      <c r="AE206" s="13">
        <v>254.75</v>
      </c>
      <c r="AF206" s="14">
        <v>0</v>
      </c>
      <c r="AG206" s="18">
        <v>44317</v>
      </c>
      <c r="AH206" t="s">
        <v>247</v>
      </c>
      <c r="AI206">
        <v>346.97142857142802</v>
      </c>
      <c r="AJ206" t="s">
        <v>266</v>
      </c>
      <c r="AK206" t="s">
        <v>50</v>
      </c>
    </row>
    <row r="207" spans="1:37">
      <c r="A207" s="8" t="s">
        <v>969</v>
      </c>
      <c r="B207">
        <v>13762.8</v>
      </c>
      <c r="C207">
        <v>22847.200000000001</v>
      </c>
      <c r="D207">
        <v>17232.5649914965</v>
      </c>
      <c r="E207" t="s">
        <v>50</v>
      </c>
      <c r="F207">
        <v>9084.4</v>
      </c>
      <c r="G207">
        <v>13762.8</v>
      </c>
      <c r="H207">
        <v>22847.200000000001</v>
      </c>
      <c r="I207" t="s">
        <v>259</v>
      </c>
      <c r="J207" s="7">
        <v>305</v>
      </c>
      <c r="K207" t="s">
        <v>214</v>
      </c>
      <c r="L207">
        <v>121.843074364457</v>
      </c>
      <c r="M207">
        <v>220.3</v>
      </c>
      <c r="N207">
        <v>365.8</v>
      </c>
      <c r="O207">
        <v>586.1</v>
      </c>
      <c r="P207">
        <v>481.02857142857101</v>
      </c>
      <c r="Q207" t="s">
        <v>247</v>
      </c>
      <c r="R207" t="s">
        <v>50</v>
      </c>
      <c r="S207" t="s">
        <v>267</v>
      </c>
      <c r="T207" t="s">
        <v>222</v>
      </c>
      <c r="U207" t="s">
        <v>223</v>
      </c>
      <c r="V207" t="s">
        <v>46</v>
      </c>
      <c r="W207" t="s">
        <v>75</v>
      </c>
      <c r="X207" t="s">
        <v>50</v>
      </c>
      <c r="Y207">
        <v>14854</v>
      </c>
      <c r="Z207" t="s">
        <v>57</v>
      </c>
      <c r="AA207" t="s">
        <v>218</v>
      </c>
      <c r="AB207" s="11">
        <v>38.549999999999997</v>
      </c>
      <c r="AC207" s="11">
        <v>0</v>
      </c>
      <c r="AD207" s="11">
        <v>38.549999999999997</v>
      </c>
      <c r="AE207" s="13">
        <v>38.549999999999997</v>
      </c>
      <c r="AF207" s="14">
        <v>0</v>
      </c>
      <c r="AG207" s="18">
        <v>44318</v>
      </c>
      <c r="AH207" t="s">
        <v>247</v>
      </c>
      <c r="AI207">
        <v>346.97142857142802</v>
      </c>
      <c r="AJ207" t="s">
        <v>266</v>
      </c>
      <c r="AK207" t="s">
        <v>50</v>
      </c>
    </row>
    <row r="208" spans="1:37">
      <c r="A208" s="8" t="s">
        <v>970</v>
      </c>
      <c r="B208">
        <v>13762.8</v>
      </c>
      <c r="C208">
        <v>22847.200000000001</v>
      </c>
      <c r="D208">
        <v>17232.5649914965</v>
      </c>
      <c r="E208" t="s">
        <v>50</v>
      </c>
      <c r="F208">
        <v>9084.4</v>
      </c>
      <c r="G208">
        <v>13762.8</v>
      </c>
      <c r="H208">
        <v>22847.200000000001</v>
      </c>
      <c r="I208" t="s">
        <v>269</v>
      </c>
      <c r="J208" s="7">
        <v>214</v>
      </c>
      <c r="K208" t="s">
        <v>228</v>
      </c>
      <c r="L208">
        <v>150.29896421845501</v>
      </c>
      <c r="M208">
        <v>234</v>
      </c>
      <c r="N208">
        <v>417.5</v>
      </c>
      <c r="O208">
        <v>651.5</v>
      </c>
      <c r="P208">
        <v>433.46938775510199</v>
      </c>
      <c r="Q208" t="s">
        <v>226</v>
      </c>
      <c r="R208" t="s">
        <v>50</v>
      </c>
      <c r="S208" t="s">
        <v>227</v>
      </c>
      <c r="T208" t="s">
        <v>203</v>
      </c>
      <c r="U208" t="s">
        <v>204</v>
      </c>
      <c r="V208" t="s">
        <v>46</v>
      </c>
      <c r="W208" t="s">
        <v>75</v>
      </c>
      <c r="X208" t="s">
        <v>50</v>
      </c>
      <c r="Y208">
        <v>14969</v>
      </c>
      <c r="Z208" t="s">
        <v>57</v>
      </c>
      <c r="AA208" t="s">
        <v>256</v>
      </c>
      <c r="AB208" s="11">
        <v>65.400000000000006</v>
      </c>
      <c r="AC208" s="11">
        <v>0</v>
      </c>
      <c r="AD208" s="11">
        <v>65.400000000000006</v>
      </c>
      <c r="AE208" s="13">
        <v>65.400000000000006</v>
      </c>
      <c r="AF208" s="14">
        <v>0</v>
      </c>
      <c r="AG208" s="18">
        <v>44317</v>
      </c>
      <c r="AH208" t="s">
        <v>226</v>
      </c>
      <c r="AI208">
        <v>426.12244897959101</v>
      </c>
      <c r="AJ208" t="s">
        <v>228</v>
      </c>
      <c r="AK208" t="s">
        <v>50</v>
      </c>
    </row>
    <row r="209" spans="1:37">
      <c r="A209" s="8" t="s">
        <v>971</v>
      </c>
      <c r="B209">
        <v>13762.8</v>
      </c>
      <c r="C209">
        <v>22847.200000000001</v>
      </c>
      <c r="D209">
        <v>17232.5649914965</v>
      </c>
      <c r="E209" t="s">
        <v>50</v>
      </c>
      <c r="F209">
        <v>9084.4</v>
      </c>
      <c r="G209">
        <v>13762.8</v>
      </c>
      <c r="H209">
        <v>22847.200000000001</v>
      </c>
      <c r="I209" t="s">
        <v>269</v>
      </c>
      <c r="J209" s="7">
        <v>214</v>
      </c>
      <c r="K209" t="s">
        <v>228</v>
      </c>
      <c r="L209">
        <v>150.29896421845501</v>
      </c>
      <c r="M209">
        <v>234</v>
      </c>
      <c r="N209">
        <v>417.5</v>
      </c>
      <c r="O209">
        <v>651.5</v>
      </c>
      <c r="P209">
        <v>433.46938775510199</v>
      </c>
      <c r="Q209" t="s">
        <v>226</v>
      </c>
      <c r="R209" t="s">
        <v>50</v>
      </c>
      <c r="S209" t="s">
        <v>236</v>
      </c>
      <c r="T209" t="s">
        <v>72</v>
      </c>
      <c r="U209" t="s">
        <v>73</v>
      </c>
      <c r="V209" t="s">
        <v>237</v>
      </c>
      <c r="W209" t="s">
        <v>47</v>
      </c>
      <c r="X209" t="s">
        <v>50</v>
      </c>
      <c r="Y209">
        <v>15019</v>
      </c>
      <c r="Z209" t="s">
        <v>57</v>
      </c>
      <c r="AA209" t="s">
        <v>270</v>
      </c>
      <c r="AB209" s="11">
        <v>168.6</v>
      </c>
      <c r="AC209" s="11">
        <v>188.85</v>
      </c>
      <c r="AD209" s="11">
        <v>357.45</v>
      </c>
      <c r="AE209" s="13">
        <v>357.45</v>
      </c>
      <c r="AF209" s="14">
        <v>0</v>
      </c>
      <c r="AG209" s="18">
        <v>44318</v>
      </c>
      <c r="AH209" t="s">
        <v>235</v>
      </c>
      <c r="AI209">
        <v>433.46938775510199</v>
      </c>
      <c r="AJ209" t="s">
        <v>238</v>
      </c>
      <c r="AK209" t="s">
        <v>50</v>
      </c>
    </row>
    <row r="210" spans="1:37">
      <c r="A210" s="8" t="s">
        <v>972</v>
      </c>
      <c r="B210">
        <v>13762.8</v>
      </c>
      <c r="C210">
        <v>22847.200000000001</v>
      </c>
      <c r="D210">
        <v>17232.5649914965</v>
      </c>
      <c r="E210" t="s">
        <v>50</v>
      </c>
      <c r="F210">
        <v>9084.4</v>
      </c>
      <c r="G210">
        <v>13762.8</v>
      </c>
      <c r="H210">
        <v>22847.200000000001</v>
      </c>
      <c r="I210" t="s">
        <v>269</v>
      </c>
      <c r="J210" s="7">
        <v>214</v>
      </c>
      <c r="K210" t="s">
        <v>228</v>
      </c>
      <c r="L210">
        <v>150.29896421845501</v>
      </c>
      <c r="M210">
        <v>234</v>
      </c>
      <c r="N210">
        <v>417.5</v>
      </c>
      <c r="O210">
        <v>651.5</v>
      </c>
      <c r="P210">
        <v>433.46938775510199</v>
      </c>
      <c r="Q210" t="s">
        <v>226</v>
      </c>
      <c r="R210" t="s">
        <v>50</v>
      </c>
      <c r="S210" t="s">
        <v>236</v>
      </c>
      <c r="T210" t="s">
        <v>72</v>
      </c>
      <c r="U210" t="s">
        <v>73</v>
      </c>
      <c r="V210" t="s">
        <v>237</v>
      </c>
      <c r="W210" t="s">
        <v>47</v>
      </c>
      <c r="X210" t="s">
        <v>50</v>
      </c>
      <c r="Y210">
        <v>15019</v>
      </c>
      <c r="Z210" t="s">
        <v>57</v>
      </c>
      <c r="AA210" t="s">
        <v>270</v>
      </c>
      <c r="AC210" s="11">
        <v>228.65</v>
      </c>
      <c r="AD210" s="11">
        <v>228.65</v>
      </c>
      <c r="AE210" s="13">
        <v>228.65</v>
      </c>
      <c r="AF210" s="14">
        <v>0</v>
      </c>
      <c r="AG210" s="18">
        <v>44317</v>
      </c>
      <c r="AH210" t="s">
        <v>235</v>
      </c>
      <c r="AI210">
        <v>433.46938775510199</v>
      </c>
      <c r="AJ210" t="s">
        <v>238</v>
      </c>
      <c r="AK210" t="s">
        <v>50</v>
      </c>
    </row>
    <row r="211" spans="1:37">
      <c r="A211" s="8" t="s">
        <v>973</v>
      </c>
      <c r="B211">
        <v>13762.8</v>
      </c>
      <c r="C211">
        <v>22847.200000000001</v>
      </c>
      <c r="D211">
        <v>17232.5649914965</v>
      </c>
      <c r="E211" t="s">
        <v>50</v>
      </c>
      <c r="F211">
        <v>9084.4</v>
      </c>
      <c r="G211">
        <v>13762.8</v>
      </c>
      <c r="H211">
        <v>22847.200000000001</v>
      </c>
      <c r="I211" t="s">
        <v>269</v>
      </c>
      <c r="J211" s="7">
        <v>216</v>
      </c>
      <c r="K211" t="s">
        <v>271</v>
      </c>
      <c r="L211">
        <v>114.75044802867301</v>
      </c>
      <c r="M211">
        <v>326.55</v>
      </c>
      <c r="N211">
        <v>457.5</v>
      </c>
      <c r="O211">
        <v>784.05</v>
      </c>
      <c r="P211">
        <v>683.26530612244801</v>
      </c>
      <c r="Q211" t="s">
        <v>226</v>
      </c>
      <c r="R211" t="s">
        <v>50</v>
      </c>
      <c r="S211" t="s">
        <v>272</v>
      </c>
      <c r="T211" t="s">
        <v>203</v>
      </c>
      <c r="U211" t="s">
        <v>204</v>
      </c>
      <c r="V211" t="s">
        <v>46</v>
      </c>
      <c r="W211" t="s">
        <v>75</v>
      </c>
      <c r="X211" t="s">
        <v>50</v>
      </c>
      <c r="Y211">
        <v>15009</v>
      </c>
      <c r="Z211" t="s">
        <v>57</v>
      </c>
      <c r="AA211" t="s">
        <v>256</v>
      </c>
      <c r="AB211" s="11">
        <v>108.25</v>
      </c>
      <c r="AC211" s="11">
        <v>94.050000000000011</v>
      </c>
      <c r="AD211" s="11">
        <v>202.3</v>
      </c>
      <c r="AE211" s="13">
        <v>202.3</v>
      </c>
      <c r="AF211" s="14">
        <v>0</v>
      </c>
      <c r="AG211" s="18">
        <v>44317</v>
      </c>
      <c r="AH211" t="s">
        <v>226</v>
      </c>
      <c r="AI211">
        <v>426.12244897959101</v>
      </c>
      <c r="AJ211" t="s">
        <v>273</v>
      </c>
      <c r="AK211" t="s">
        <v>50</v>
      </c>
    </row>
    <row r="212" spans="1:37">
      <c r="A212" s="8" t="s">
        <v>974</v>
      </c>
      <c r="B212">
        <v>13762.8</v>
      </c>
      <c r="C212">
        <v>22847.200000000001</v>
      </c>
      <c r="D212">
        <v>17232.5649914965</v>
      </c>
      <c r="E212" t="s">
        <v>50</v>
      </c>
      <c r="F212">
        <v>9084.4</v>
      </c>
      <c r="G212">
        <v>13762.8</v>
      </c>
      <c r="H212">
        <v>22847.200000000001</v>
      </c>
      <c r="I212" t="s">
        <v>269</v>
      </c>
      <c r="J212" s="7">
        <v>216</v>
      </c>
      <c r="K212" t="s">
        <v>271</v>
      </c>
      <c r="L212">
        <v>114.75044802867301</v>
      </c>
      <c r="M212">
        <v>326.55</v>
      </c>
      <c r="N212">
        <v>457.5</v>
      </c>
      <c r="O212">
        <v>784.05</v>
      </c>
      <c r="P212">
        <v>683.26530612244801</v>
      </c>
      <c r="Q212" t="s">
        <v>226</v>
      </c>
      <c r="R212" t="s">
        <v>50</v>
      </c>
      <c r="S212" t="s">
        <v>274</v>
      </c>
      <c r="T212" t="s">
        <v>203</v>
      </c>
      <c r="U212" t="s">
        <v>204</v>
      </c>
      <c r="V212" t="s">
        <v>46</v>
      </c>
      <c r="W212" t="s">
        <v>75</v>
      </c>
      <c r="X212" t="s">
        <v>50</v>
      </c>
      <c r="Y212">
        <v>15057</v>
      </c>
      <c r="Z212" t="s">
        <v>57</v>
      </c>
      <c r="AA212" t="s">
        <v>275</v>
      </c>
      <c r="AB212" s="11">
        <v>218.3</v>
      </c>
      <c r="AC212" s="11">
        <v>229.89999999999998</v>
      </c>
      <c r="AD212" s="11">
        <v>448.2</v>
      </c>
      <c r="AE212" s="13">
        <v>448.2</v>
      </c>
      <c r="AF212" s="14">
        <v>0</v>
      </c>
      <c r="AG212" s="18">
        <v>44318</v>
      </c>
      <c r="AH212" t="s">
        <v>211</v>
      </c>
      <c r="AI212">
        <v>683.26530612244801</v>
      </c>
      <c r="AJ212" t="s">
        <v>271</v>
      </c>
      <c r="AK212" t="s">
        <v>50</v>
      </c>
    </row>
    <row r="213" spans="1:37">
      <c r="A213" s="8" t="s">
        <v>975</v>
      </c>
      <c r="B213">
        <v>13762.8</v>
      </c>
      <c r="C213">
        <v>22847.200000000001</v>
      </c>
      <c r="D213">
        <v>17232.5649914965</v>
      </c>
      <c r="E213" t="s">
        <v>50</v>
      </c>
      <c r="F213">
        <v>9084.4</v>
      </c>
      <c r="G213">
        <v>13762.8</v>
      </c>
      <c r="H213">
        <v>22847.200000000001</v>
      </c>
      <c r="I213" t="s">
        <v>269</v>
      </c>
      <c r="J213" s="7">
        <v>216</v>
      </c>
      <c r="K213" t="s">
        <v>271</v>
      </c>
      <c r="L213">
        <v>114.75044802867301</v>
      </c>
      <c r="M213">
        <v>326.55</v>
      </c>
      <c r="N213">
        <v>457.5</v>
      </c>
      <c r="O213">
        <v>784.05</v>
      </c>
      <c r="P213">
        <v>683.26530612244801</v>
      </c>
      <c r="Q213" t="s">
        <v>226</v>
      </c>
      <c r="R213" t="s">
        <v>50</v>
      </c>
      <c r="S213" t="s">
        <v>274</v>
      </c>
      <c r="T213" t="s">
        <v>203</v>
      </c>
      <c r="U213" t="s">
        <v>204</v>
      </c>
      <c r="V213" t="s">
        <v>46</v>
      </c>
      <c r="W213" t="s">
        <v>75</v>
      </c>
      <c r="X213" t="s">
        <v>50</v>
      </c>
      <c r="Y213">
        <v>15057</v>
      </c>
      <c r="Z213" t="s">
        <v>57</v>
      </c>
      <c r="AA213" t="s">
        <v>275</v>
      </c>
      <c r="AC213" s="11">
        <v>133.55000000000001</v>
      </c>
      <c r="AD213" s="11">
        <v>133.55000000000001</v>
      </c>
      <c r="AE213" s="13">
        <v>133.55000000000001</v>
      </c>
      <c r="AF213" s="14">
        <v>0</v>
      </c>
      <c r="AG213" s="18">
        <v>44317</v>
      </c>
      <c r="AH213" t="s">
        <v>211</v>
      </c>
      <c r="AI213">
        <v>683.26530612244801</v>
      </c>
      <c r="AJ213" t="s">
        <v>271</v>
      </c>
      <c r="AK213" t="s">
        <v>50</v>
      </c>
    </row>
    <row r="214" spans="1:37">
      <c r="A214" s="8" t="s">
        <v>976</v>
      </c>
      <c r="B214">
        <v>13762.8</v>
      </c>
      <c r="C214">
        <v>22847.200000000001</v>
      </c>
      <c r="D214">
        <v>17232.5649914965</v>
      </c>
      <c r="E214" t="s">
        <v>50</v>
      </c>
      <c r="F214">
        <v>9084.4</v>
      </c>
      <c r="G214">
        <v>13762.8</v>
      </c>
      <c r="H214">
        <v>22847.200000000001</v>
      </c>
      <c r="I214" t="s">
        <v>269</v>
      </c>
      <c r="J214" s="7">
        <v>278</v>
      </c>
      <c r="K214" t="s">
        <v>276</v>
      </c>
      <c r="L214">
        <v>83.1818820718251</v>
      </c>
      <c r="M214">
        <v>173.1</v>
      </c>
      <c r="N214">
        <v>310</v>
      </c>
      <c r="O214">
        <v>483.1</v>
      </c>
      <c r="P214">
        <v>580.775510204081</v>
      </c>
      <c r="Q214" t="s">
        <v>226</v>
      </c>
      <c r="R214" t="s">
        <v>50</v>
      </c>
      <c r="S214" t="s">
        <v>253</v>
      </c>
      <c r="T214" t="s">
        <v>203</v>
      </c>
      <c r="U214" t="s">
        <v>204</v>
      </c>
      <c r="V214" t="s">
        <v>46</v>
      </c>
      <c r="W214" t="s">
        <v>75</v>
      </c>
      <c r="X214" t="s">
        <v>50</v>
      </c>
      <c r="Y214">
        <v>14927</v>
      </c>
      <c r="Z214" t="s">
        <v>57</v>
      </c>
      <c r="AA214" t="s">
        <v>256</v>
      </c>
      <c r="AB214" s="11">
        <v>74.099999999999994</v>
      </c>
      <c r="AC214" s="11">
        <v>152.4</v>
      </c>
      <c r="AD214" s="11">
        <v>226.5</v>
      </c>
      <c r="AE214" s="13">
        <v>226.5</v>
      </c>
      <c r="AF214" s="14">
        <v>0</v>
      </c>
      <c r="AG214" s="18">
        <v>44317</v>
      </c>
      <c r="AH214" t="s">
        <v>226</v>
      </c>
      <c r="AI214">
        <v>362.20408163265301</v>
      </c>
      <c r="AJ214" t="s">
        <v>252</v>
      </c>
      <c r="AK214" t="s">
        <v>50</v>
      </c>
    </row>
    <row r="215" spans="1:37">
      <c r="A215" s="8" t="s">
        <v>977</v>
      </c>
      <c r="B215">
        <v>13762.8</v>
      </c>
      <c r="C215">
        <v>22847.200000000001</v>
      </c>
      <c r="D215">
        <v>17232.5649914965</v>
      </c>
      <c r="E215" t="s">
        <v>50</v>
      </c>
      <c r="F215">
        <v>9084.4</v>
      </c>
      <c r="G215">
        <v>13762.8</v>
      </c>
      <c r="H215">
        <v>22847.200000000001</v>
      </c>
      <c r="I215" t="s">
        <v>269</v>
      </c>
      <c r="J215" s="7">
        <v>278</v>
      </c>
      <c r="K215" t="s">
        <v>276</v>
      </c>
      <c r="L215">
        <v>83.1818820718251</v>
      </c>
      <c r="M215">
        <v>173.1</v>
      </c>
      <c r="N215">
        <v>310</v>
      </c>
      <c r="O215">
        <v>483.1</v>
      </c>
      <c r="P215">
        <v>580.775510204081</v>
      </c>
      <c r="Q215" t="s">
        <v>226</v>
      </c>
      <c r="R215" t="s">
        <v>50</v>
      </c>
      <c r="S215" t="s">
        <v>277</v>
      </c>
      <c r="T215" t="s">
        <v>203</v>
      </c>
      <c r="U215" t="s">
        <v>204</v>
      </c>
      <c r="V215" t="s">
        <v>46</v>
      </c>
      <c r="W215" t="s">
        <v>75</v>
      </c>
      <c r="X215" t="s">
        <v>50</v>
      </c>
      <c r="Y215">
        <v>15106</v>
      </c>
      <c r="Z215" t="s">
        <v>57</v>
      </c>
      <c r="AA215" t="s">
        <v>275</v>
      </c>
      <c r="AC215" s="11">
        <v>157.6</v>
      </c>
      <c r="AD215" s="11">
        <v>157.6</v>
      </c>
      <c r="AE215" s="13">
        <v>157.6</v>
      </c>
      <c r="AF215" s="14">
        <v>0</v>
      </c>
      <c r="AG215" s="18">
        <v>44318</v>
      </c>
      <c r="AH215" t="s">
        <v>211</v>
      </c>
      <c r="AI215">
        <v>580.775510204081</v>
      </c>
      <c r="AJ215" t="s">
        <v>276</v>
      </c>
      <c r="AK215" t="s">
        <v>50</v>
      </c>
    </row>
    <row r="216" spans="1:37">
      <c r="A216" s="8" t="s">
        <v>978</v>
      </c>
      <c r="B216">
        <v>13762.8</v>
      </c>
      <c r="C216">
        <v>22847.200000000001</v>
      </c>
      <c r="D216">
        <v>17232.5649914965</v>
      </c>
      <c r="E216" t="s">
        <v>50</v>
      </c>
      <c r="F216">
        <v>9084.4</v>
      </c>
      <c r="G216">
        <v>13762.8</v>
      </c>
      <c r="H216">
        <v>22847.200000000001</v>
      </c>
      <c r="I216" t="s">
        <v>269</v>
      </c>
      <c r="J216" s="7">
        <v>278</v>
      </c>
      <c r="K216" t="s">
        <v>276</v>
      </c>
      <c r="L216">
        <v>83.1818820718251</v>
      </c>
      <c r="M216">
        <v>173.1</v>
      </c>
      <c r="N216">
        <v>310</v>
      </c>
      <c r="O216">
        <v>483.1</v>
      </c>
      <c r="P216">
        <v>580.775510204081</v>
      </c>
      <c r="Q216" t="s">
        <v>226</v>
      </c>
      <c r="R216" t="s">
        <v>50</v>
      </c>
      <c r="S216" t="s">
        <v>253</v>
      </c>
      <c r="T216" t="s">
        <v>203</v>
      </c>
      <c r="U216" t="s">
        <v>204</v>
      </c>
      <c r="V216" t="s">
        <v>46</v>
      </c>
      <c r="W216" t="s">
        <v>75</v>
      </c>
      <c r="X216" t="s">
        <v>50</v>
      </c>
      <c r="Y216">
        <v>14927</v>
      </c>
      <c r="Z216" t="s">
        <v>57</v>
      </c>
      <c r="AA216" t="s">
        <v>256</v>
      </c>
      <c r="AB216" s="11">
        <v>99</v>
      </c>
      <c r="AC216" s="11">
        <v>0</v>
      </c>
      <c r="AD216" s="11">
        <v>99</v>
      </c>
      <c r="AE216" s="13">
        <v>99</v>
      </c>
      <c r="AF216" s="14">
        <v>0</v>
      </c>
      <c r="AG216" s="18">
        <v>44318</v>
      </c>
      <c r="AH216" t="s">
        <v>226</v>
      </c>
      <c r="AI216">
        <v>362.20408163265301</v>
      </c>
      <c r="AJ216" t="s">
        <v>252</v>
      </c>
      <c r="AK216" t="s">
        <v>50</v>
      </c>
    </row>
    <row r="217" spans="1:37">
      <c r="A217" s="8" t="s">
        <v>979</v>
      </c>
      <c r="B217">
        <v>13762.8</v>
      </c>
      <c r="C217">
        <v>22847.200000000001</v>
      </c>
      <c r="D217">
        <v>17232.5649914965</v>
      </c>
      <c r="E217" t="s">
        <v>50</v>
      </c>
      <c r="F217">
        <v>9084.4</v>
      </c>
      <c r="G217">
        <v>13762.8</v>
      </c>
      <c r="H217">
        <v>22847.200000000001</v>
      </c>
      <c r="I217" t="s">
        <v>269</v>
      </c>
      <c r="J217" s="7">
        <v>306</v>
      </c>
      <c r="K217" t="s">
        <v>225</v>
      </c>
      <c r="L217">
        <v>139.948036398467</v>
      </c>
      <c r="M217">
        <v>237.05</v>
      </c>
      <c r="N217">
        <v>359.3</v>
      </c>
      <c r="O217">
        <v>596.35</v>
      </c>
      <c r="P217">
        <v>426.12244897959101</v>
      </c>
      <c r="Q217" t="s">
        <v>226</v>
      </c>
      <c r="R217" t="s">
        <v>50</v>
      </c>
      <c r="S217" t="s">
        <v>278</v>
      </c>
      <c r="T217" t="s">
        <v>72</v>
      </c>
      <c r="U217" t="s">
        <v>73</v>
      </c>
      <c r="V217" t="s">
        <v>74</v>
      </c>
      <c r="W217" t="s">
        <v>75</v>
      </c>
      <c r="X217" t="s">
        <v>50</v>
      </c>
      <c r="Y217">
        <v>15098</v>
      </c>
      <c r="Z217" t="s">
        <v>57</v>
      </c>
      <c r="AA217" t="s">
        <v>270</v>
      </c>
      <c r="AC217" s="11">
        <v>8.1</v>
      </c>
      <c r="AD217" s="11">
        <v>8.1</v>
      </c>
      <c r="AE217" s="13">
        <v>8.1</v>
      </c>
      <c r="AF217" s="14">
        <v>0</v>
      </c>
      <c r="AG217" s="18">
        <v>44318</v>
      </c>
      <c r="AH217" t="s">
        <v>233</v>
      </c>
      <c r="AI217">
        <v>418.775510204081</v>
      </c>
      <c r="AJ217" t="s">
        <v>279</v>
      </c>
      <c r="AK217" t="s">
        <v>50</v>
      </c>
    </row>
    <row r="218" spans="1:37">
      <c r="A218" s="8" t="s">
        <v>980</v>
      </c>
      <c r="B218">
        <v>13762.8</v>
      </c>
      <c r="C218">
        <v>22847.200000000001</v>
      </c>
      <c r="D218">
        <v>17232.5649914965</v>
      </c>
      <c r="E218" t="s">
        <v>50</v>
      </c>
      <c r="F218">
        <v>9084.4</v>
      </c>
      <c r="G218">
        <v>13762.8</v>
      </c>
      <c r="H218">
        <v>22847.200000000001</v>
      </c>
      <c r="I218" t="s">
        <v>269</v>
      </c>
      <c r="J218" s="7">
        <v>306</v>
      </c>
      <c r="K218" t="s">
        <v>225</v>
      </c>
      <c r="L218">
        <v>139.948036398467</v>
      </c>
      <c r="M218">
        <v>237.05</v>
      </c>
      <c r="N218">
        <v>359.3</v>
      </c>
      <c r="O218">
        <v>596.35</v>
      </c>
      <c r="P218">
        <v>426.12244897959101</v>
      </c>
      <c r="Q218" t="s">
        <v>226</v>
      </c>
      <c r="R218" t="s">
        <v>50</v>
      </c>
      <c r="S218" t="s">
        <v>229</v>
      </c>
      <c r="T218" t="s">
        <v>230</v>
      </c>
      <c r="U218" t="s">
        <v>231</v>
      </c>
      <c r="V218" t="s">
        <v>74</v>
      </c>
      <c r="W218" t="s">
        <v>75</v>
      </c>
      <c r="X218" t="s">
        <v>50</v>
      </c>
      <c r="Y218">
        <v>15099</v>
      </c>
      <c r="Z218" t="s">
        <v>57</v>
      </c>
      <c r="AA218" t="s">
        <v>270</v>
      </c>
      <c r="AC218" s="11">
        <v>24.1</v>
      </c>
      <c r="AD218" s="11">
        <v>24.1</v>
      </c>
      <c r="AE218" s="13">
        <v>24.1</v>
      </c>
      <c r="AF218" s="14">
        <v>0</v>
      </c>
      <c r="AG218" s="18">
        <v>44318</v>
      </c>
      <c r="AH218" t="s">
        <v>233</v>
      </c>
      <c r="AI218">
        <v>418.775510204081</v>
      </c>
      <c r="AJ218" t="s">
        <v>225</v>
      </c>
      <c r="AK218" t="s">
        <v>50</v>
      </c>
    </row>
    <row r="219" spans="1:37">
      <c r="A219" s="8" t="s">
        <v>981</v>
      </c>
      <c r="B219">
        <v>13762.8</v>
      </c>
      <c r="C219">
        <v>22847.200000000001</v>
      </c>
      <c r="D219">
        <v>17232.5649914965</v>
      </c>
      <c r="E219" t="s">
        <v>50</v>
      </c>
      <c r="F219">
        <v>9084.4</v>
      </c>
      <c r="G219">
        <v>13762.8</v>
      </c>
      <c r="H219">
        <v>22847.200000000001</v>
      </c>
      <c r="I219" t="s">
        <v>269</v>
      </c>
      <c r="J219" s="7">
        <v>306</v>
      </c>
      <c r="K219" t="s">
        <v>225</v>
      </c>
      <c r="L219">
        <v>139.948036398467</v>
      </c>
      <c r="M219">
        <v>237.05</v>
      </c>
      <c r="N219">
        <v>359.3</v>
      </c>
      <c r="O219">
        <v>596.35</v>
      </c>
      <c r="P219">
        <v>426.12244897959101</v>
      </c>
      <c r="Q219" t="s">
        <v>226</v>
      </c>
      <c r="R219" t="s">
        <v>50</v>
      </c>
      <c r="S219" t="s">
        <v>253</v>
      </c>
      <c r="T219" t="s">
        <v>203</v>
      </c>
      <c r="U219" t="s">
        <v>204</v>
      </c>
      <c r="V219" t="s">
        <v>46</v>
      </c>
      <c r="W219" t="s">
        <v>75</v>
      </c>
      <c r="X219" t="s">
        <v>50</v>
      </c>
      <c r="Y219">
        <v>14978</v>
      </c>
      <c r="Z219" t="s">
        <v>57</v>
      </c>
      <c r="AA219" t="s">
        <v>256</v>
      </c>
      <c r="AB219" s="11">
        <v>112.3</v>
      </c>
      <c r="AC219" s="11">
        <v>196.84999999999997</v>
      </c>
      <c r="AD219" s="11">
        <v>309.14999999999998</v>
      </c>
      <c r="AE219" s="13">
        <v>309.14999999999998</v>
      </c>
      <c r="AF219" s="14">
        <v>0</v>
      </c>
      <c r="AG219" s="18">
        <v>44317</v>
      </c>
      <c r="AH219" t="s">
        <v>226</v>
      </c>
      <c r="AI219">
        <v>426.12244897959101</v>
      </c>
      <c r="AJ219" t="s">
        <v>252</v>
      </c>
      <c r="AK219" t="s">
        <v>50</v>
      </c>
    </row>
    <row r="220" spans="1:37">
      <c r="A220" s="8" t="s">
        <v>982</v>
      </c>
      <c r="B220">
        <v>13762.8</v>
      </c>
      <c r="C220">
        <v>22847.200000000001</v>
      </c>
      <c r="D220">
        <v>17232.5649914965</v>
      </c>
      <c r="E220" t="s">
        <v>50</v>
      </c>
      <c r="F220">
        <v>9084.4</v>
      </c>
      <c r="G220">
        <v>13762.8</v>
      </c>
      <c r="H220">
        <v>22847.200000000001</v>
      </c>
      <c r="I220" t="s">
        <v>269</v>
      </c>
      <c r="J220" s="7">
        <v>306</v>
      </c>
      <c r="K220" t="s">
        <v>225</v>
      </c>
      <c r="L220">
        <v>139.948036398467</v>
      </c>
      <c r="M220">
        <v>237.05</v>
      </c>
      <c r="N220">
        <v>359.3</v>
      </c>
      <c r="O220">
        <v>596.35</v>
      </c>
      <c r="P220">
        <v>426.12244897959101</v>
      </c>
      <c r="Q220" t="s">
        <v>226</v>
      </c>
      <c r="R220" t="s">
        <v>50</v>
      </c>
      <c r="S220" t="s">
        <v>253</v>
      </c>
      <c r="T220" t="s">
        <v>203</v>
      </c>
      <c r="U220" t="s">
        <v>204</v>
      </c>
      <c r="V220" t="s">
        <v>46</v>
      </c>
      <c r="W220" t="s">
        <v>75</v>
      </c>
      <c r="X220" t="s">
        <v>50</v>
      </c>
      <c r="Y220">
        <v>14978</v>
      </c>
      <c r="Z220" t="s">
        <v>57</v>
      </c>
      <c r="AA220" t="s">
        <v>256</v>
      </c>
      <c r="AB220" s="11">
        <v>124.75</v>
      </c>
      <c r="AC220" s="11">
        <v>130.25</v>
      </c>
      <c r="AD220" s="11">
        <v>255</v>
      </c>
      <c r="AE220" s="13">
        <v>255</v>
      </c>
      <c r="AF220" s="14">
        <v>0</v>
      </c>
      <c r="AG220" s="18">
        <v>44318</v>
      </c>
      <c r="AH220" t="s">
        <v>226</v>
      </c>
      <c r="AI220">
        <v>426.12244897959101</v>
      </c>
      <c r="AJ220" t="s">
        <v>252</v>
      </c>
      <c r="AK220" t="s">
        <v>50</v>
      </c>
    </row>
    <row r="221" spans="1:37">
      <c r="A221" s="8" t="s">
        <v>983</v>
      </c>
      <c r="B221">
        <v>13762.8</v>
      </c>
      <c r="C221">
        <v>22847.200000000001</v>
      </c>
      <c r="D221">
        <v>17232.5649914965</v>
      </c>
      <c r="E221" t="s">
        <v>50</v>
      </c>
      <c r="F221">
        <v>9084.4</v>
      </c>
      <c r="G221">
        <v>13762.8</v>
      </c>
      <c r="H221">
        <v>22847.200000000001</v>
      </c>
      <c r="I221" t="s">
        <v>269</v>
      </c>
      <c r="J221" s="7">
        <v>307</v>
      </c>
      <c r="K221" t="s">
        <v>260</v>
      </c>
      <c r="L221">
        <v>141.417137476459</v>
      </c>
      <c r="M221">
        <v>249.2</v>
      </c>
      <c r="N221">
        <v>363.8</v>
      </c>
      <c r="O221">
        <v>613</v>
      </c>
      <c r="P221">
        <v>433.46938775510199</v>
      </c>
      <c r="Q221" t="s">
        <v>261</v>
      </c>
      <c r="R221" t="s">
        <v>50</v>
      </c>
      <c r="S221" t="s">
        <v>236</v>
      </c>
      <c r="T221" t="s">
        <v>72</v>
      </c>
      <c r="U221" t="s">
        <v>73</v>
      </c>
      <c r="V221" t="s">
        <v>237</v>
      </c>
      <c r="W221" t="s">
        <v>47</v>
      </c>
      <c r="X221" t="s">
        <v>50</v>
      </c>
      <c r="Y221">
        <v>15048</v>
      </c>
      <c r="Z221" t="s">
        <v>57</v>
      </c>
      <c r="AA221" t="s">
        <v>270</v>
      </c>
      <c r="AB221" s="11">
        <v>163.1</v>
      </c>
      <c r="AC221" s="11">
        <v>174.70000000000002</v>
      </c>
      <c r="AD221" s="11">
        <v>337.8</v>
      </c>
      <c r="AE221" s="13">
        <v>337.8</v>
      </c>
      <c r="AF221" s="14">
        <v>0</v>
      </c>
      <c r="AG221" s="18">
        <v>44318</v>
      </c>
      <c r="AH221" t="s">
        <v>235</v>
      </c>
      <c r="AI221">
        <v>433.46938775510199</v>
      </c>
      <c r="AJ221" t="s">
        <v>238</v>
      </c>
      <c r="AK221" t="s">
        <v>50</v>
      </c>
    </row>
    <row r="222" spans="1:37">
      <c r="A222" s="8" t="s">
        <v>984</v>
      </c>
      <c r="B222">
        <v>13762.8</v>
      </c>
      <c r="C222">
        <v>22847.200000000001</v>
      </c>
      <c r="D222">
        <v>17232.5649914965</v>
      </c>
      <c r="E222" t="s">
        <v>50</v>
      </c>
      <c r="F222">
        <v>9084.4</v>
      </c>
      <c r="G222">
        <v>13762.8</v>
      </c>
      <c r="H222">
        <v>22847.200000000001</v>
      </c>
      <c r="I222" t="s">
        <v>269</v>
      </c>
      <c r="J222" s="7">
        <v>307</v>
      </c>
      <c r="K222" t="s">
        <v>260</v>
      </c>
      <c r="L222">
        <v>141.417137476459</v>
      </c>
      <c r="M222">
        <v>249.2</v>
      </c>
      <c r="N222">
        <v>363.8</v>
      </c>
      <c r="O222">
        <v>613</v>
      </c>
      <c r="P222">
        <v>433.46938775510199</v>
      </c>
      <c r="Q222" t="s">
        <v>261</v>
      </c>
      <c r="R222" t="s">
        <v>50</v>
      </c>
      <c r="S222" t="s">
        <v>236</v>
      </c>
      <c r="T222" t="s">
        <v>72</v>
      </c>
      <c r="U222" t="s">
        <v>73</v>
      </c>
      <c r="V222" t="s">
        <v>237</v>
      </c>
      <c r="W222" t="s">
        <v>47</v>
      </c>
      <c r="X222" t="s">
        <v>50</v>
      </c>
      <c r="Y222">
        <v>15048</v>
      </c>
      <c r="Z222" t="s">
        <v>57</v>
      </c>
      <c r="AA222" t="s">
        <v>270</v>
      </c>
      <c r="AC222" s="11">
        <v>128.9</v>
      </c>
      <c r="AD222" s="11">
        <v>128.9</v>
      </c>
      <c r="AE222" s="13">
        <v>128.9</v>
      </c>
      <c r="AF222" s="14">
        <v>0</v>
      </c>
      <c r="AG222" s="18">
        <v>44317</v>
      </c>
      <c r="AH222" t="s">
        <v>235</v>
      </c>
      <c r="AI222">
        <v>433.46938775510199</v>
      </c>
      <c r="AJ222" t="s">
        <v>238</v>
      </c>
      <c r="AK222" t="s">
        <v>50</v>
      </c>
    </row>
    <row r="223" spans="1:37">
      <c r="A223" s="8" t="s">
        <v>985</v>
      </c>
      <c r="B223">
        <v>13762.8</v>
      </c>
      <c r="C223">
        <v>22847.200000000001</v>
      </c>
      <c r="D223">
        <v>17232.5649914965</v>
      </c>
      <c r="E223" t="s">
        <v>50</v>
      </c>
      <c r="F223">
        <v>9084.4</v>
      </c>
      <c r="G223">
        <v>13762.8</v>
      </c>
      <c r="H223">
        <v>22847.200000000001</v>
      </c>
      <c r="I223" t="s">
        <v>269</v>
      </c>
      <c r="J223" s="7">
        <v>307</v>
      </c>
      <c r="K223" t="s">
        <v>260</v>
      </c>
      <c r="L223">
        <v>141.417137476459</v>
      </c>
      <c r="M223">
        <v>249.2</v>
      </c>
      <c r="N223">
        <v>363.8</v>
      </c>
      <c r="O223">
        <v>613</v>
      </c>
      <c r="P223">
        <v>433.46938775510199</v>
      </c>
      <c r="Q223" t="s">
        <v>261</v>
      </c>
      <c r="R223" t="s">
        <v>50</v>
      </c>
      <c r="S223" t="s">
        <v>239</v>
      </c>
      <c r="T223" t="s">
        <v>72</v>
      </c>
      <c r="U223" t="s">
        <v>73</v>
      </c>
      <c r="V223" t="s">
        <v>237</v>
      </c>
      <c r="W223" t="s">
        <v>75</v>
      </c>
      <c r="X223" t="s">
        <v>50</v>
      </c>
      <c r="Y223">
        <v>14767</v>
      </c>
      <c r="Z223" t="s">
        <v>57</v>
      </c>
      <c r="AA223" t="s">
        <v>270</v>
      </c>
      <c r="AB223" s="11">
        <v>86.1</v>
      </c>
      <c r="AC223" s="11">
        <v>0</v>
      </c>
      <c r="AD223" s="11">
        <v>86.1</v>
      </c>
      <c r="AE223" s="13">
        <v>86.1</v>
      </c>
      <c r="AF223" s="14">
        <v>0</v>
      </c>
      <c r="AG223" s="18">
        <v>44317</v>
      </c>
      <c r="AH223" t="s">
        <v>233</v>
      </c>
      <c r="AI223">
        <v>418.775510204081</v>
      </c>
      <c r="AJ223" t="s">
        <v>234</v>
      </c>
      <c r="AK223" t="s">
        <v>50</v>
      </c>
    </row>
    <row r="224" spans="1:37">
      <c r="A224" s="8" t="s">
        <v>986</v>
      </c>
      <c r="B224">
        <v>13762.8</v>
      </c>
      <c r="C224">
        <v>22847.200000000001</v>
      </c>
      <c r="D224">
        <v>17232.5649914965</v>
      </c>
      <c r="E224" t="s">
        <v>50</v>
      </c>
      <c r="F224">
        <v>9084.4</v>
      </c>
      <c r="G224">
        <v>13762.8</v>
      </c>
      <c r="H224">
        <v>22847.200000000001</v>
      </c>
      <c r="I224" t="s">
        <v>269</v>
      </c>
      <c r="J224" s="7">
        <v>307</v>
      </c>
      <c r="K224" t="s">
        <v>260</v>
      </c>
      <c r="L224">
        <v>141.417137476459</v>
      </c>
      <c r="M224">
        <v>249.2</v>
      </c>
      <c r="N224">
        <v>363.8</v>
      </c>
      <c r="O224">
        <v>613</v>
      </c>
      <c r="P224">
        <v>433.46938775510199</v>
      </c>
      <c r="Q224" t="s">
        <v>261</v>
      </c>
      <c r="R224" t="s">
        <v>50</v>
      </c>
      <c r="S224" t="s">
        <v>262</v>
      </c>
      <c r="T224" t="s">
        <v>222</v>
      </c>
      <c r="U224" t="s">
        <v>223</v>
      </c>
      <c r="V224" t="s">
        <v>46</v>
      </c>
      <c r="W224" t="s">
        <v>56</v>
      </c>
      <c r="X224" t="s">
        <v>50</v>
      </c>
      <c r="Y224">
        <v>15039</v>
      </c>
      <c r="Z224" t="s">
        <v>57</v>
      </c>
      <c r="AA224" t="s">
        <v>258</v>
      </c>
      <c r="AC224" s="11">
        <v>60.2</v>
      </c>
      <c r="AD224" s="11">
        <v>60.2</v>
      </c>
      <c r="AE224" s="13">
        <v>60.2</v>
      </c>
      <c r="AF224" s="14">
        <v>0</v>
      </c>
      <c r="AG224" s="18">
        <v>44317</v>
      </c>
      <c r="AH224" t="s">
        <v>261</v>
      </c>
      <c r="AI224">
        <v>411.42857142857099</v>
      </c>
      <c r="AJ224" t="s">
        <v>260</v>
      </c>
      <c r="AK224" t="s">
        <v>50</v>
      </c>
    </row>
    <row r="225" spans="1:37">
      <c r="A225" s="8" t="s">
        <v>987</v>
      </c>
      <c r="B225">
        <v>13762.8</v>
      </c>
      <c r="C225">
        <v>22847.200000000001</v>
      </c>
      <c r="D225">
        <v>17232.5649914965</v>
      </c>
      <c r="E225" t="s">
        <v>50</v>
      </c>
      <c r="F225">
        <v>9084.4</v>
      </c>
      <c r="G225">
        <v>13762.8</v>
      </c>
      <c r="H225">
        <v>22847.200000000001</v>
      </c>
      <c r="I225" t="s">
        <v>280</v>
      </c>
      <c r="J225" s="7">
        <v>308</v>
      </c>
      <c r="K225" t="s">
        <v>281</v>
      </c>
      <c r="L225">
        <v>120.952023988005</v>
      </c>
      <c r="M225">
        <v>248.9</v>
      </c>
      <c r="N225">
        <v>304.3</v>
      </c>
      <c r="O225">
        <v>553.20000000000005</v>
      </c>
      <c r="P225">
        <v>457.371428571428</v>
      </c>
      <c r="Q225" t="s">
        <v>226</v>
      </c>
      <c r="R225" t="s">
        <v>50</v>
      </c>
      <c r="S225" t="s">
        <v>282</v>
      </c>
      <c r="T225" t="s">
        <v>283</v>
      </c>
      <c r="U225" t="s">
        <v>284</v>
      </c>
      <c r="V225" t="s">
        <v>46</v>
      </c>
      <c r="W225" t="s">
        <v>75</v>
      </c>
      <c r="X225" t="s">
        <v>50</v>
      </c>
      <c r="Y225">
        <v>15052</v>
      </c>
      <c r="Z225" t="s">
        <v>57</v>
      </c>
      <c r="AA225" t="s">
        <v>285</v>
      </c>
      <c r="AB225" s="11">
        <v>140.05000000000001</v>
      </c>
      <c r="AC225" s="11">
        <v>146.30000000000001</v>
      </c>
      <c r="AD225" s="11">
        <v>286.35000000000002</v>
      </c>
      <c r="AE225" s="13">
        <v>286.35000000000002</v>
      </c>
      <c r="AF225" s="14">
        <v>0</v>
      </c>
      <c r="AG225" s="18">
        <v>44318</v>
      </c>
      <c r="AH225" t="s">
        <v>226</v>
      </c>
      <c r="AI225">
        <v>457.371428571428</v>
      </c>
      <c r="AJ225" t="s">
        <v>281</v>
      </c>
      <c r="AK225" t="s">
        <v>50</v>
      </c>
    </row>
    <row r="226" spans="1:37">
      <c r="A226" s="8" t="s">
        <v>988</v>
      </c>
      <c r="B226">
        <v>13762.8</v>
      </c>
      <c r="C226">
        <v>22847.200000000001</v>
      </c>
      <c r="D226">
        <v>17232.5649914965</v>
      </c>
      <c r="E226" t="s">
        <v>50</v>
      </c>
      <c r="F226">
        <v>9084.4</v>
      </c>
      <c r="G226">
        <v>13762.8</v>
      </c>
      <c r="H226">
        <v>22847.200000000001</v>
      </c>
      <c r="I226" t="s">
        <v>280</v>
      </c>
      <c r="J226" s="7">
        <v>308</v>
      </c>
      <c r="K226" t="s">
        <v>281</v>
      </c>
      <c r="L226">
        <v>120.952023988005</v>
      </c>
      <c r="M226">
        <v>248.9</v>
      </c>
      <c r="N226">
        <v>304.3</v>
      </c>
      <c r="O226">
        <v>553.20000000000005</v>
      </c>
      <c r="P226">
        <v>457.371428571428</v>
      </c>
      <c r="Q226" t="s">
        <v>226</v>
      </c>
      <c r="R226" t="s">
        <v>50</v>
      </c>
      <c r="S226" t="s">
        <v>282</v>
      </c>
      <c r="T226" t="s">
        <v>283</v>
      </c>
      <c r="U226" t="s">
        <v>284</v>
      </c>
      <c r="V226" t="s">
        <v>46</v>
      </c>
      <c r="W226" t="s">
        <v>75</v>
      </c>
      <c r="X226" t="s">
        <v>50</v>
      </c>
      <c r="Y226">
        <v>15052</v>
      </c>
      <c r="Z226" t="s">
        <v>57</v>
      </c>
      <c r="AA226" t="s">
        <v>285</v>
      </c>
      <c r="AC226" s="11">
        <v>38.700000000000003</v>
      </c>
      <c r="AD226" s="11">
        <v>38.700000000000003</v>
      </c>
      <c r="AE226" s="13">
        <v>38.700000000000003</v>
      </c>
      <c r="AF226" s="14">
        <v>0</v>
      </c>
      <c r="AG226" s="18">
        <v>44317</v>
      </c>
      <c r="AH226" t="s">
        <v>226</v>
      </c>
      <c r="AI226">
        <v>457.371428571428</v>
      </c>
      <c r="AJ226" t="s">
        <v>281</v>
      </c>
      <c r="AK226" t="s">
        <v>50</v>
      </c>
    </row>
    <row r="227" spans="1:37">
      <c r="A227" s="8" t="s">
        <v>989</v>
      </c>
      <c r="B227">
        <v>13762.8</v>
      </c>
      <c r="C227">
        <v>22847.200000000001</v>
      </c>
      <c r="D227">
        <v>17232.5649914965</v>
      </c>
      <c r="E227" t="s">
        <v>50</v>
      </c>
      <c r="F227">
        <v>9084.4</v>
      </c>
      <c r="G227">
        <v>13762.8</v>
      </c>
      <c r="H227">
        <v>22847.200000000001</v>
      </c>
      <c r="I227" t="s">
        <v>280</v>
      </c>
      <c r="J227" s="7">
        <v>308</v>
      </c>
      <c r="K227" t="s">
        <v>281</v>
      </c>
      <c r="L227">
        <v>120.952023988005</v>
      </c>
      <c r="M227">
        <v>248.9</v>
      </c>
      <c r="N227">
        <v>304.3</v>
      </c>
      <c r="O227">
        <v>553.20000000000005</v>
      </c>
      <c r="P227">
        <v>457.371428571428</v>
      </c>
      <c r="Q227" t="s">
        <v>226</v>
      </c>
      <c r="R227" t="s">
        <v>50</v>
      </c>
      <c r="S227" t="s">
        <v>262</v>
      </c>
      <c r="T227" t="s">
        <v>222</v>
      </c>
      <c r="U227" t="s">
        <v>223</v>
      </c>
      <c r="V227" t="s">
        <v>46</v>
      </c>
      <c r="W227" t="s">
        <v>56</v>
      </c>
      <c r="X227" t="s">
        <v>50</v>
      </c>
      <c r="Y227">
        <v>14869</v>
      </c>
      <c r="Z227" t="s">
        <v>57</v>
      </c>
      <c r="AA227" t="s">
        <v>265</v>
      </c>
      <c r="AB227" s="11">
        <v>108.85</v>
      </c>
      <c r="AC227" s="11">
        <v>34.349999999999994</v>
      </c>
      <c r="AD227" s="11">
        <v>143.19999999999999</v>
      </c>
      <c r="AE227" s="13">
        <v>143.19999999999999</v>
      </c>
      <c r="AF227" s="14">
        <v>0</v>
      </c>
      <c r="AG227" s="18">
        <v>44317</v>
      </c>
      <c r="AH227" t="s">
        <v>261</v>
      </c>
      <c r="AI227">
        <v>441.6</v>
      </c>
      <c r="AJ227" t="s">
        <v>260</v>
      </c>
      <c r="AK227" t="s">
        <v>50</v>
      </c>
    </row>
    <row r="228" spans="1:37">
      <c r="A228" s="8" t="s">
        <v>990</v>
      </c>
      <c r="B228">
        <v>13762.8</v>
      </c>
      <c r="C228">
        <v>22847.200000000001</v>
      </c>
      <c r="D228">
        <v>17232.5649914965</v>
      </c>
      <c r="E228" t="s">
        <v>50</v>
      </c>
      <c r="F228">
        <v>9084.4</v>
      </c>
      <c r="G228">
        <v>13762.8</v>
      </c>
      <c r="H228">
        <v>22847.200000000001</v>
      </c>
      <c r="I228" t="s">
        <v>280</v>
      </c>
      <c r="J228" s="7">
        <v>308</v>
      </c>
      <c r="K228" t="s">
        <v>281</v>
      </c>
      <c r="L228">
        <v>120.952023988005</v>
      </c>
      <c r="M228">
        <v>248.9</v>
      </c>
      <c r="N228">
        <v>304.3</v>
      </c>
      <c r="O228">
        <v>553.20000000000005</v>
      </c>
      <c r="P228">
        <v>457.371428571428</v>
      </c>
      <c r="Q228" t="s">
        <v>226</v>
      </c>
      <c r="R228" t="s">
        <v>50</v>
      </c>
      <c r="S228" t="s">
        <v>282</v>
      </c>
      <c r="T228" t="s">
        <v>283</v>
      </c>
      <c r="U228" t="s">
        <v>284</v>
      </c>
      <c r="V228" t="s">
        <v>46</v>
      </c>
      <c r="W228" t="s">
        <v>75</v>
      </c>
      <c r="X228" t="s">
        <v>50</v>
      </c>
      <c r="Y228">
        <v>15051</v>
      </c>
      <c r="Z228" t="s">
        <v>57</v>
      </c>
      <c r="AA228" t="s">
        <v>285</v>
      </c>
      <c r="AC228" s="11">
        <v>84.95</v>
      </c>
      <c r="AD228" s="11">
        <v>84.95</v>
      </c>
      <c r="AE228" s="13">
        <v>84.95</v>
      </c>
      <c r="AF228" s="14">
        <v>0</v>
      </c>
      <c r="AG228" s="18">
        <v>44317</v>
      </c>
      <c r="AH228" t="s">
        <v>226</v>
      </c>
      <c r="AI228">
        <v>457.371428571428</v>
      </c>
      <c r="AJ228" t="s">
        <v>281</v>
      </c>
      <c r="AK228" t="s">
        <v>50</v>
      </c>
    </row>
    <row r="229" spans="1:37">
      <c r="A229" s="8" t="s">
        <v>991</v>
      </c>
      <c r="B229">
        <v>13762.8</v>
      </c>
      <c r="C229">
        <v>22847.200000000001</v>
      </c>
      <c r="D229">
        <v>17232.5649914965</v>
      </c>
      <c r="E229" t="s">
        <v>50</v>
      </c>
      <c r="F229">
        <v>9084.4</v>
      </c>
      <c r="G229">
        <v>13762.8</v>
      </c>
      <c r="H229">
        <v>22847.200000000001</v>
      </c>
      <c r="I229" t="s">
        <v>280</v>
      </c>
      <c r="J229" s="7">
        <v>384</v>
      </c>
      <c r="K229" t="s">
        <v>260</v>
      </c>
      <c r="L229">
        <v>130.08378623188401</v>
      </c>
      <c r="M229">
        <v>223.4</v>
      </c>
      <c r="N229">
        <v>351.05</v>
      </c>
      <c r="O229">
        <v>574.45000000000005</v>
      </c>
      <c r="P229">
        <v>441.6</v>
      </c>
      <c r="Q229" t="s">
        <v>261</v>
      </c>
      <c r="R229" t="s">
        <v>50</v>
      </c>
      <c r="S229" t="s">
        <v>262</v>
      </c>
      <c r="T229" t="s">
        <v>222</v>
      </c>
      <c r="U229" t="s">
        <v>223</v>
      </c>
      <c r="V229" t="s">
        <v>46</v>
      </c>
      <c r="W229" t="s">
        <v>56</v>
      </c>
      <c r="X229" t="s">
        <v>50</v>
      </c>
      <c r="Y229">
        <v>14890</v>
      </c>
      <c r="Z229" t="s">
        <v>57</v>
      </c>
      <c r="AA229" t="s">
        <v>265</v>
      </c>
      <c r="AB229" s="11">
        <v>121.2</v>
      </c>
      <c r="AC229" s="11">
        <v>165.90000000000003</v>
      </c>
      <c r="AD229" s="11">
        <v>287.10000000000002</v>
      </c>
      <c r="AE229" s="13">
        <v>287.10000000000002</v>
      </c>
      <c r="AF229" s="14">
        <v>0</v>
      </c>
      <c r="AG229" s="18">
        <v>44318</v>
      </c>
      <c r="AH229" t="s">
        <v>261</v>
      </c>
      <c r="AI229">
        <v>441.6</v>
      </c>
      <c r="AJ229" t="s">
        <v>260</v>
      </c>
      <c r="AK229" t="s">
        <v>50</v>
      </c>
    </row>
    <row r="230" spans="1:37">
      <c r="A230" s="8" t="s">
        <v>992</v>
      </c>
      <c r="B230">
        <v>13762.8</v>
      </c>
      <c r="C230">
        <v>22847.200000000001</v>
      </c>
      <c r="D230">
        <v>17232.5649914965</v>
      </c>
      <c r="E230" t="s">
        <v>50</v>
      </c>
      <c r="F230">
        <v>9084.4</v>
      </c>
      <c r="G230">
        <v>13762.8</v>
      </c>
      <c r="H230">
        <v>22847.200000000001</v>
      </c>
      <c r="I230" t="s">
        <v>280</v>
      </c>
      <c r="J230" s="7">
        <v>384</v>
      </c>
      <c r="K230" t="s">
        <v>260</v>
      </c>
      <c r="L230">
        <v>130.08378623188401</v>
      </c>
      <c r="M230">
        <v>223.4</v>
      </c>
      <c r="N230">
        <v>351.05</v>
      </c>
      <c r="O230">
        <v>574.45000000000005</v>
      </c>
      <c r="P230">
        <v>441.6</v>
      </c>
      <c r="Q230" t="s">
        <v>261</v>
      </c>
      <c r="R230" t="s">
        <v>50</v>
      </c>
      <c r="S230" t="s">
        <v>262</v>
      </c>
      <c r="T230" t="s">
        <v>222</v>
      </c>
      <c r="U230" t="s">
        <v>223</v>
      </c>
      <c r="V230" t="s">
        <v>46</v>
      </c>
      <c r="W230" t="s">
        <v>56</v>
      </c>
      <c r="X230" t="s">
        <v>50</v>
      </c>
      <c r="Y230">
        <v>14890</v>
      </c>
      <c r="Z230" t="s">
        <v>57</v>
      </c>
      <c r="AA230" t="s">
        <v>265</v>
      </c>
      <c r="AB230" s="11">
        <v>102.2</v>
      </c>
      <c r="AC230" s="11">
        <v>185.15000000000003</v>
      </c>
      <c r="AD230" s="11">
        <v>287.35000000000002</v>
      </c>
      <c r="AE230" s="13">
        <v>287.35000000000002</v>
      </c>
      <c r="AF230" s="14">
        <v>0</v>
      </c>
      <c r="AG230" s="18">
        <v>44317</v>
      </c>
      <c r="AH230" t="s">
        <v>261</v>
      </c>
      <c r="AI230">
        <v>441.6</v>
      </c>
      <c r="AJ230" t="s">
        <v>260</v>
      </c>
      <c r="AK230" t="s">
        <v>50</v>
      </c>
    </row>
    <row r="231" spans="1:37">
      <c r="A231" s="8" t="s">
        <v>993</v>
      </c>
      <c r="B231">
        <v>235.7</v>
      </c>
      <c r="C231">
        <v>929.95</v>
      </c>
      <c r="D231">
        <v>2328.40698174006</v>
      </c>
      <c r="E231" t="s">
        <v>289</v>
      </c>
      <c r="F231">
        <v>0</v>
      </c>
      <c r="G231">
        <v>0</v>
      </c>
      <c r="H231">
        <v>63.3</v>
      </c>
      <c r="I231" t="s">
        <v>39</v>
      </c>
      <c r="J231" s="7">
        <v>356</v>
      </c>
      <c r="K231" t="s">
        <v>290</v>
      </c>
      <c r="L231">
        <v>16.025916754825399</v>
      </c>
      <c r="O231">
        <v>63.3</v>
      </c>
      <c r="P231">
        <v>394.98520408163199</v>
      </c>
      <c r="Q231" t="s">
        <v>291</v>
      </c>
      <c r="R231" t="s">
        <v>292</v>
      </c>
      <c r="S231" t="s">
        <v>293</v>
      </c>
      <c r="T231" t="s">
        <v>294</v>
      </c>
      <c r="U231" t="s">
        <v>295</v>
      </c>
      <c r="V231" t="s">
        <v>296</v>
      </c>
      <c r="W231" t="s">
        <v>56</v>
      </c>
      <c r="X231" t="s">
        <v>292</v>
      </c>
      <c r="Y231">
        <v>1197956</v>
      </c>
      <c r="Z231" t="s">
        <v>297</v>
      </c>
      <c r="AA231" t="s">
        <v>49</v>
      </c>
      <c r="AC231" s="11">
        <v>63.3</v>
      </c>
      <c r="AD231" s="11">
        <v>63.3</v>
      </c>
      <c r="AE231" s="13">
        <v>63.3</v>
      </c>
      <c r="AF231" s="14">
        <v>0</v>
      </c>
      <c r="AG231" s="18">
        <v>44317</v>
      </c>
      <c r="AH231" t="s">
        <v>291</v>
      </c>
      <c r="AI231">
        <v>394.98520408163199</v>
      </c>
      <c r="AJ231" t="s">
        <v>290</v>
      </c>
      <c r="AK231" t="s">
        <v>292</v>
      </c>
    </row>
    <row r="232" spans="1:37">
      <c r="A232" s="8" t="s">
        <v>994</v>
      </c>
      <c r="B232">
        <v>235.7</v>
      </c>
      <c r="C232">
        <v>929.95</v>
      </c>
      <c r="D232">
        <v>2328.40698174006</v>
      </c>
      <c r="E232" t="s">
        <v>298</v>
      </c>
      <c r="F232">
        <v>72.099999999999994</v>
      </c>
      <c r="G232">
        <v>58.5</v>
      </c>
      <c r="H232">
        <v>183.15</v>
      </c>
      <c r="I232" t="s">
        <v>39</v>
      </c>
      <c r="J232" s="7">
        <v>356</v>
      </c>
      <c r="K232" t="s">
        <v>299</v>
      </c>
      <c r="M232">
        <v>72.099999999999994</v>
      </c>
      <c r="N232">
        <v>58.5</v>
      </c>
      <c r="O232">
        <v>183.15</v>
      </c>
      <c r="P232">
        <v>0</v>
      </c>
      <c r="Q232" t="s">
        <v>300</v>
      </c>
      <c r="R232" t="s">
        <v>301</v>
      </c>
      <c r="S232" t="s">
        <v>302</v>
      </c>
      <c r="T232" t="s">
        <v>294</v>
      </c>
      <c r="U232" t="s">
        <v>295</v>
      </c>
      <c r="V232" t="s">
        <v>296</v>
      </c>
      <c r="W232" t="s">
        <v>56</v>
      </c>
      <c r="X232" t="s">
        <v>301</v>
      </c>
      <c r="Y232">
        <v>1198685</v>
      </c>
      <c r="Z232" t="s">
        <v>303</v>
      </c>
      <c r="AA232" t="s">
        <v>77</v>
      </c>
      <c r="AB232" s="11">
        <v>35.65</v>
      </c>
      <c r="AC232" s="11">
        <v>52.550000000000004</v>
      </c>
      <c r="AD232" s="11">
        <v>88.2</v>
      </c>
      <c r="AE232" s="13">
        <v>88.2</v>
      </c>
      <c r="AF232" s="14">
        <v>0</v>
      </c>
      <c r="AG232" s="18">
        <v>44318</v>
      </c>
      <c r="AH232" t="s">
        <v>304</v>
      </c>
      <c r="AI232">
        <v>0</v>
      </c>
      <c r="AJ232" t="s">
        <v>299</v>
      </c>
      <c r="AK232" t="s">
        <v>301</v>
      </c>
    </row>
    <row r="233" spans="1:37">
      <c r="A233" s="8" t="s">
        <v>995</v>
      </c>
      <c r="B233">
        <v>235.7</v>
      </c>
      <c r="C233">
        <v>929.95</v>
      </c>
      <c r="D233">
        <v>2328.40698174006</v>
      </c>
      <c r="E233" t="s">
        <v>298</v>
      </c>
      <c r="F233">
        <v>72.099999999999994</v>
      </c>
      <c r="G233">
        <v>58.5</v>
      </c>
      <c r="H233">
        <v>183.15</v>
      </c>
      <c r="I233" t="s">
        <v>39</v>
      </c>
      <c r="J233" s="7">
        <v>356</v>
      </c>
      <c r="K233" t="s">
        <v>299</v>
      </c>
      <c r="M233">
        <v>72.099999999999994</v>
      </c>
      <c r="N233">
        <v>58.5</v>
      </c>
      <c r="O233">
        <v>183.15</v>
      </c>
      <c r="P233">
        <v>0</v>
      </c>
      <c r="Q233" t="s">
        <v>300</v>
      </c>
      <c r="R233" t="s">
        <v>301</v>
      </c>
      <c r="S233" t="s">
        <v>305</v>
      </c>
      <c r="T233" t="s">
        <v>294</v>
      </c>
      <c r="U233" t="s">
        <v>295</v>
      </c>
      <c r="V233" t="s">
        <v>296</v>
      </c>
      <c r="W233" t="s">
        <v>75</v>
      </c>
      <c r="X233" t="s">
        <v>301</v>
      </c>
      <c r="Y233">
        <v>1198561</v>
      </c>
      <c r="Z233" t="s">
        <v>303</v>
      </c>
      <c r="AA233" t="s">
        <v>58</v>
      </c>
      <c r="AC233" s="11">
        <v>36.950000000000003</v>
      </c>
      <c r="AD233" s="11">
        <v>36.950000000000003</v>
      </c>
      <c r="AE233" s="13">
        <v>36.950000000000003</v>
      </c>
      <c r="AF233" s="14">
        <v>0</v>
      </c>
      <c r="AG233" s="18">
        <v>44317</v>
      </c>
      <c r="AH233" t="s">
        <v>304</v>
      </c>
      <c r="AI233">
        <v>0</v>
      </c>
      <c r="AJ233" t="s">
        <v>306</v>
      </c>
      <c r="AK233" t="s">
        <v>301</v>
      </c>
    </row>
    <row r="234" spans="1:37">
      <c r="A234" s="8" t="s">
        <v>996</v>
      </c>
      <c r="B234">
        <v>235.7</v>
      </c>
      <c r="C234">
        <v>929.95</v>
      </c>
      <c r="D234">
        <v>2328.40698174006</v>
      </c>
      <c r="E234" t="s">
        <v>298</v>
      </c>
      <c r="F234">
        <v>72.099999999999994</v>
      </c>
      <c r="G234">
        <v>58.5</v>
      </c>
      <c r="H234">
        <v>183.15</v>
      </c>
      <c r="I234" t="s">
        <v>39</v>
      </c>
      <c r="J234" s="7">
        <v>356</v>
      </c>
      <c r="K234" t="s">
        <v>299</v>
      </c>
      <c r="M234">
        <v>72.099999999999994</v>
      </c>
      <c r="N234">
        <v>58.5</v>
      </c>
      <c r="O234">
        <v>183.15</v>
      </c>
      <c r="P234">
        <v>0</v>
      </c>
      <c r="Q234" t="s">
        <v>300</v>
      </c>
      <c r="R234" t="s">
        <v>301</v>
      </c>
      <c r="S234" t="s">
        <v>302</v>
      </c>
      <c r="T234" t="s">
        <v>294</v>
      </c>
      <c r="U234" t="s">
        <v>295</v>
      </c>
      <c r="V234" t="s">
        <v>296</v>
      </c>
      <c r="W234" t="s">
        <v>75</v>
      </c>
      <c r="X234" t="s">
        <v>301</v>
      </c>
      <c r="Y234">
        <v>1198446</v>
      </c>
      <c r="Z234" t="s">
        <v>303</v>
      </c>
      <c r="AA234" t="s">
        <v>77</v>
      </c>
      <c r="AC234" s="11">
        <v>21.55</v>
      </c>
      <c r="AD234" s="11">
        <v>21.55</v>
      </c>
      <c r="AE234" s="13">
        <v>21.55</v>
      </c>
      <c r="AF234" s="14">
        <v>0</v>
      </c>
      <c r="AG234" s="18">
        <v>44317</v>
      </c>
      <c r="AH234" t="s">
        <v>300</v>
      </c>
      <c r="AI234">
        <v>0</v>
      </c>
      <c r="AJ234" t="s">
        <v>299</v>
      </c>
      <c r="AK234" t="s">
        <v>301</v>
      </c>
    </row>
    <row r="235" spans="1:37">
      <c r="A235" s="8" t="s">
        <v>997</v>
      </c>
      <c r="B235">
        <v>235.7</v>
      </c>
      <c r="C235">
        <v>929.95</v>
      </c>
      <c r="D235">
        <v>2328.40698174006</v>
      </c>
      <c r="E235" t="s">
        <v>298</v>
      </c>
      <c r="F235">
        <v>72.099999999999994</v>
      </c>
      <c r="G235">
        <v>58.5</v>
      </c>
      <c r="H235">
        <v>183.15</v>
      </c>
      <c r="I235" t="s">
        <v>39</v>
      </c>
      <c r="J235" s="7">
        <v>356</v>
      </c>
      <c r="K235" t="s">
        <v>299</v>
      </c>
      <c r="M235">
        <v>72.099999999999994</v>
      </c>
      <c r="N235">
        <v>58.5</v>
      </c>
      <c r="O235">
        <v>183.15</v>
      </c>
      <c r="P235">
        <v>0</v>
      </c>
      <c r="Q235" t="s">
        <v>300</v>
      </c>
      <c r="R235" t="s">
        <v>301</v>
      </c>
      <c r="S235" t="s">
        <v>305</v>
      </c>
      <c r="T235" t="s">
        <v>294</v>
      </c>
      <c r="U235" t="s">
        <v>295</v>
      </c>
      <c r="V235" t="s">
        <v>296</v>
      </c>
      <c r="W235" t="s">
        <v>47</v>
      </c>
      <c r="X235" t="s">
        <v>301</v>
      </c>
      <c r="Y235">
        <v>1198603</v>
      </c>
      <c r="Z235" t="s">
        <v>303</v>
      </c>
      <c r="AA235" t="s">
        <v>58</v>
      </c>
      <c r="AB235" s="11">
        <v>36.450000000000003</v>
      </c>
      <c r="AC235" s="11">
        <v>0</v>
      </c>
      <c r="AD235" s="11">
        <v>36.450000000000003</v>
      </c>
      <c r="AE235" s="13">
        <v>36.450000000000003</v>
      </c>
      <c r="AF235" s="14">
        <v>0</v>
      </c>
      <c r="AG235" s="18">
        <v>44318</v>
      </c>
      <c r="AH235" t="s">
        <v>304</v>
      </c>
      <c r="AI235">
        <v>0</v>
      </c>
      <c r="AJ235" t="s">
        <v>306</v>
      </c>
      <c r="AK235" t="s">
        <v>301</v>
      </c>
    </row>
    <row r="236" spans="1:37">
      <c r="A236" s="8" t="s">
        <v>998</v>
      </c>
      <c r="B236">
        <v>235.7</v>
      </c>
      <c r="C236">
        <v>929.95</v>
      </c>
      <c r="D236">
        <v>2328.40698174006</v>
      </c>
      <c r="E236" t="s">
        <v>68</v>
      </c>
      <c r="F236">
        <v>432.15</v>
      </c>
      <c r="G236">
        <v>177.2</v>
      </c>
      <c r="H236">
        <v>683.5</v>
      </c>
      <c r="I236" t="s">
        <v>39</v>
      </c>
      <c r="J236" s="7">
        <v>354</v>
      </c>
      <c r="K236" t="s">
        <v>307</v>
      </c>
      <c r="L236">
        <v>27.8616836739638</v>
      </c>
      <c r="M236">
        <v>35.35</v>
      </c>
      <c r="N236">
        <v>82</v>
      </c>
      <c r="O236">
        <v>117.35</v>
      </c>
      <c r="P236">
        <v>421.18775510204</v>
      </c>
      <c r="Q236" t="s">
        <v>81</v>
      </c>
      <c r="R236" t="s">
        <v>68</v>
      </c>
      <c r="S236" t="s">
        <v>308</v>
      </c>
      <c r="T236" t="s">
        <v>294</v>
      </c>
      <c r="U236" t="s">
        <v>295</v>
      </c>
      <c r="V236" t="s">
        <v>309</v>
      </c>
      <c r="W236" t="s">
        <v>56</v>
      </c>
      <c r="X236" t="s">
        <v>144</v>
      </c>
      <c r="Y236">
        <v>1198537</v>
      </c>
      <c r="Z236" t="s">
        <v>145</v>
      </c>
      <c r="AA236" t="s">
        <v>77</v>
      </c>
      <c r="AC236" s="11">
        <v>40.85</v>
      </c>
      <c r="AD236" s="11">
        <v>40.85</v>
      </c>
      <c r="AE236" s="13">
        <v>40.85</v>
      </c>
      <c r="AF236" s="14">
        <v>0</v>
      </c>
      <c r="AG236" s="18">
        <v>44317</v>
      </c>
      <c r="AH236" t="s">
        <v>81</v>
      </c>
      <c r="AI236">
        <v>421.18775510204</v>
      </c>
      <c r="AJ236" t="s">
        <v>307</v>
      </c>
      <c r="AK236" t="s">
        <v>144</v>
      </c>
    </row>
    <row r="237" spans="1:37">
      <c r="A237" s="8" t="s">
        <v>999</v>
      </c>
      <c r="B237">
        <v>235.7</v>
      </c>
      <c r="C237">
        <v>929.95</v>
      </c>
      <c r="D237">
        <v>2328.40698174006</v>
      </c>
      <c r="E237" t="s">
        <v>68</v>
      </c>
      <c r="F237">
        <v>432.15</v>
      </c>
      <c r="G237">
        <v>177.2</v>
      </c>
      <c r="H237">
        <v>683.5</v>
      </c>
      <c r="I237" t="s">
        <v>39</v>
      </c>
      <c r="J237" s="7">
        <v>354</v>
      </c>
      <c r="K237" t="s">
        <v>307</v>
      </c>
      <c r="L237">
        <v>27.8616836739638</v>
      </c>
      <c r="M237">
        <v>35.35</v>
      </c>
      <c r="N237">
        <v>82</v>
      </c>
      <c r="O237">
        <v>117.35</v>
      </c>
      <c r="P237">
        <v>421.18775510204</v>
      </c>
      <c r="Q237" t="s">
        <v>81</v>
      </c>
      <c r="R237" t="s">
        <v>68</v>
      </c>
      <c r="S237" t="s">
        <v>310</v>
      </c>
      <c r="T237" t="s">
        <v>311</v>
      </c>
      <c r="U237" t="s">
        <v>312</v>
      </c>
      <c r="V237" t="s">
        <v>313</v>
      </c>
      <c r="W237" t="s">
        <v>75</v>
      </c>
      <c r="X237" t="s">
        <v>68</v>
      </c>
      <c r="Y237">
        <v>1198597</v>
      </c>
      <c r="Z237" t="s">
        <v>76</v>
      </c>
      <c r="AA237" t="s">
        <v>77</v>
      </c>
      <c r="AB237" s="11">
        <v>35.35</v>
      </c>
      <c r="AC237" s="11">
        <v>0</v>
      </c>
      <c r="AD237" s="11">
        <v>35.35</v>
      </c>
      <c r="AE237" s="13">
        <v>35.35</v>
      </c>
      <c r="AF237" s="14">
        <v>0</v>
      </c>
      <c r="AG237" s="18">
        <v>44318</v>
      </c>
      <c r="AH237" t="s">
        <v>314</v>
      </c>
      <c r="AI237">
        <v>421.18775510204</v>
      </c>
      <c r="AJ237" t="s">
        <v>315</v>
      </c>
      <c r="AK237" t="s">
        <v>68</v>
      </c>
    </row>
    <row r="238" spans="1:37">
      <c r="A238" s="8" t="s">
        <v>1000</v>
      </c>
      <c r="B238">
        <v>235.7</v>
      </c>
      <c r="C238">
        <v>929.95</v>
      </c>
      <c r="D238">
        <v>2328.40698174006</v>
      </c>
      <c r="E238" t="s">
        <v>68</v>
      </c>
      <c r="F238">
        <v>432.15</v>
      </c>
      <c r="G238">
        <v>177.2</v>
      </c>
      <c r="H238">
        <v>683.5</v>
      </c>
      <c r="I238" t="s">
        <v>39</v>
      </c>
      <c r="J238" s="7">
        <v>354</v>
      </c>
      <c r="K238" t="s">
        <v>307</v>
      </c>
      <c r="L238">
        <v>27.8616836739638</v>
      </c>
      <c r="M238">
        <v>35.35</v>
      </c>
      <c r="N238">
        <v>82</v>
      </c>
      <c r="O238">
        <v>117.35</v>
      </c>
      <c r="P238">
        <v>421.18775510204</v>
      </c>
      <c r="Q238" t="s">
        <v>81</v>
      </c>
      <c r="R238" t="s">
        <v>68</v>
      </c>
      <c r="S238" t="s">
        <v>310</v>
      </c>
      <c r="T238" t="s">
        <v>311</v>
      </c>
      <c r="U238" t="s">
        <v>312</v>
      </c>
      <c r="V238" t="s">
        <v>313</v>
      </c>
      <c r="W238" t="s">
        <v>47</v>
      </c>
      <c r="X238" t="s">
        <v>68</v>
      </c>
      <c r="Y238">
        <v>1198363</v>
      </c>
      <c r="Z238" t="s">
        <v>76</v>
      </c>
      <c r="AA238" t="s">
        <v>77</v>
      </c>
      <c r="AC238" s="11">
        <v>41.15</v>
      </c>
      <c r="AD238" s="11">
        <v>41.15</v>
      </c>
      <c r="AE238" s="13">
        <v>41.15</v>
      </c>
      <c r="AF238" s="14">
        <v>0</v>
      </c>
      <c r="AG238" s="18">
        <v>44317</v>
      </c>
      <c r="AH238" t="s">
        <v>168</v>
      </c>
      <c r="AI238">
        <v>421.18775510204</v>
      </c>
      <c r="AJ238" t="s">
        <v>315</v>
      </c>
      <c r="AK238" t="s">
        <v>68</v>
      </c>
    </row>
    <row r="239" spans="1:37">
      <c r="A239" s="8" t="s">
        <v>1001</v>
      </c>
      <c r="B239">
        <v>235.7</v>
      </c>
      <c r="C239">
        <v>929.95</v>
      </c>
      <c r="D239">
        <v>2328.40698174006</v>
      </c>
      <c r="E239" t="s">
        <v>68</v>
      </c>
      <c r="F239">
        <v>432.15</v>
      </c>
      <c r="G239">
        <v>177.2</v>
      </c>
      <c r="H239">
        <v>683.5</v>
      </c>
      <c r="I239" t="s">
        <v>39</v>
      </c>
      <c r="J239" s="7">
        <v>354</v>
      </c>
      <c r="K239" t="s">
        <v>316</v>
      </c>
      <c r="L239">
        <v>15.1357892774533</v>
      </c>
      <c r="O239">
        <v>74.150000000000006</v>
      </c>
      <c r="P239">
        <v>489.89846938775497</v>
      </c>
      <c r="Q239" t="s">
        <v>317</v>
      </c>
      <c r="R239" t="s">
        <v>144</v>
      </c>
      <c r="S239" t="s">
        <v>318</v>
      </c>
      <c r="T239" t="s">
        <v>294</v>
      </c>
      <c r="U239" t="s">
        <v>295</v>
      </c>
      <c r="V239" t="s">
        <v>319</v>
      </c>
      <c r="W239" t="s">
        <v>47</v>
      </c>
      <c r="X239" t="s">
        <v>144</v>
      </c>
      <c r="Y239">
        <v>1198248</v>
      </c>
      <c r="Z239" t="s">
        <v>145</v>
      </c>
      <c r="AA239" t="s">
        <v>96</v>
      </c>
      <c r="AC239" s="11">
        <v>16.600000000000001</v>
      </c>
      <c r="AD239" s="11">
        <v>16.600000000000001</v>
      </c>
      <c r="AE239" s="13">
        <v>16.600000000000001</v>
      </c>
      <c r="AF239" s="14">
        <v>0</v>
      </c>
      <c r="AG239" s="18">
        <v>44317</v>
      </c>
      <c r="AH239" t="s">
        <v>317</v>
      </c>
      <c r="AI239">
        <v>489.89846938775497</v>
      </c>
      <c r="AJ239" t="s">
        <v>316</v>
      </c>
      <c r="AK239" t="s">
        <v>144</v>
      </c>
    </row>
    <row r="240" spans="1:37">
      <c r="A240" s="8" t="s">
        <v>1002</v>
      </c>
      <c r="B240">
        <v>235.7</v>
      </c>
      <c r="C240">
        <v>929.95</v>
      </c>
      <c r="D240">
        <v>2328.40698174006</v>
      </c>
      <c r="E240" t="s">
        <v>68</v>
      </c>
      <c r="F240">
        <v>432.15</v>
      </c>
      <c r="G240">
        <v>177.2</v>
      </c>
      <c r="H240">
        <v>683.5</v>
      </c>
      <c r="I240" t="s">
        <v>39</v>
      </c>
      <c r="J240" s="7">
        <v>354</v>
      </c>
      <c r="K240" t="s">
        <v>316</v>
      </c>
      <c r="L240">
        <v>15.1357892774533</v>
      </c>
      <c r="O240">
        <v>74.150000000000006</v>
      </c>
      <c r="P240">
        <v>489.89846938775497</v>
      </c>
      <c r="Q240" t="s">
        <v>317</v>
      </c>
      <c r="R240" t="s">
        <v>144</v>
      </c>
      <c r="S240" t="s">
        <v>318</v>
      </c>
      <c r="T240" t="s">
        <v>294</v>
      </c>
      <c r="U240" t="s">
        <v>295</v>
      </c>
      <c r="V240" t="s">
        <v>319</v>
      </c>
      <c r="W240" t="s">
        <v>47</v>
      </c>
      <c r="X240" t="s">
        <v>144</v>
      </c>
      <c r="Y240">
        <v>1198751</v>
      </c>
      <c r="Z240" t="s">
        <v>145</v>
      </c>
      <c r="AA240" t="s">
        <v>96</v>
      </c>
      <c r="AC240" s="11">
        <v>57.55</v>
      </c>
      <c r="AD240" s="11">
        <v>57.55</v>
      </c>
      <c r="AE240" s="13">
        <v>57.55</v>
      </c>
      <c r="AF240" s="14">
        <v>0</v>
      </c>
      <c r="AG240" s="18">
        <v>44318</v>
      </c>
      <c r="AH240" t="s">
        <v>317</v>
      </c>
      <c r="AI240">
        <v>489.89846938775497</v>
      </c>
      <c r="AJ240" t="s">
        <v>316</v>
      </c>
      <c r="AK240" t="s">
        <v>144</v>
      </c>
    </row>
    <row r="241" spans="1:37">
      <c r="A241" s="8" t="s">
        <v>1003</v>
      </c>
      <c r="B241">
        <v>235.7</v>
      </c>
      <c r="C241">
        <v>929.95</v>
      </c>
      <c r="D241">
        <v>2328.40698174006</v>
      </c>
      <c r="E241" t="s">
        <v>68</v>
      </c>
      <c r="F241">
        <v>432.15</v>
      </c>
      <c r="G241">
        <v>177.2</v>
      </c>
      <c r="H241">
        <v>683.5</v>
      </c>
      <c r="I241" t="s">
        <v>39</v>
      </c>
      <c r="J241" s="7">
        <v>848</v>
      </c>
      <c r="K241" t="s">
        <v>320</v>
      </c>
      <c r="L241">
        <v>142.08606018855099</v>
      </c>
      <c r="M241">
        <v>359.4</v>
      </c>
      <c r="N241">
        <v>95.2</v>
      </c>
      <c r="O241">
        <v>454.6</v>
      </c>
      <c r="P241">
        <v>319.94693877550998</v>
      </c>
      <c r="Q241" t="s">
        <v>321</v>
      </c>
      <c r="R241" t="s">
        <v>68</v>
      </c>
      <c r="S241" t="s">
        <v>322</v>
      </c>
      <c r="T241" t="s">
        <v>294</v>
      </c>
      <c r="U241" t="s">
        <v>295</v>
      </c>
      <c r="V241" t="s">
        <v>309</v>
      </c>
      <c r="W241" t="s">
        <v>75</v>
      </c>
      <c r="X241" t="s">
        <v>68</v>
      </c>
      <c r="Y241">
        <v>1198099</v>
      </c>
      <c r="Z241" t="s">
        <v>76</v>
      </c>
      <c r="AA241" t="s">
        <v>77</v>
      </c>
      <c r="AB241" s="11">
        <v>218.15</v>
      </c>
      <c r="AC241" s="11">
        <v>0</v>
      </c>
      <c r="AD241" s="11">
        <v>218.15</v>
      </c>
      <c r="AE241" s="13">
        <v>218.15</v>
      </c>
      <c r="AF241" s="14">
        <v>0</v>
      </c>
      <c r="AG241" s="18">
        <v>44317</v>
      </c>
      <c r="AH241" t="s">
        <v>321</v>
      </c>
      <c r="AI241">
        <v>319.94693877550998</v>
      </c>
      <c r="AJ241" t="s">
        <v>320</v>
      </c>
      <c r="AK241" t="s">
        <v>68</v>
      </c>
    </row>
    <row r="242" spans="1:37">
      <c r="A242" s="8" t="s">
        <v>1004</v>
      </c>
      <c r="B242">
        <v>235.7</v>
      </c>
      <c r="C242">
        <v>929.95</v>
      </c>
      <c r="D242">
        <v>2328.40698174006</v>
      </c>
      <c r="E242" t="s">
        <v>68</v>
      </c>
      <c r="F242">
        <v>432.15</v>
      </c>
      <c r="G242">
        <v>177.2</v>
      </c>
      <c r="H242">
        <v>683.5</v>
      </c>
      <c r="I242" t="s">
        <v>39</v>
      </c>
      <c r="J242" s="7">
        <v>848</v>
      </c>
      <c r="K242" t="s">
        <v>320</v>
      </c>
      <c r="L242">
        <v>142.08606018855099</v>
      </c>
      <c r="M242">
        <v>359.4</v>
      </c>
      <c r="N242">
        <v>95.2</v>
      </c>
      <c r="O242">
        <v>454.6</v>
      </c>
      <c r="P242">
        <v>319.94693877550998</v>
      </c>
      <c r="Q242" t="s">
        <v>321</v>
      </c>
      <c r="R242" t="s">
        <v>68</v>
      </c>
      <c r="S242" t="s">
        <v>322</v>
      </c>
      <c r="T242" t="s">
        <v>294</v>
      </c>
      <c r="U242" t="s">
        <v>295</v>
      </c>
      <c r="V242" t="s">
        <v>309</v>
      </c>
      <c r="W242" t="s">
        <v>75</v>
      </c>
      <c r="X242" t="s">
        <v>68</v>
      </c>
      <c r="Y242">
        <v>1198099</v>
      </c>
      <c r="Z242" t="s">
        <v>76</v>
      </c>
      <c r="AA242" t="s">
        <v>77</v>
      </c>
      <c r="AB242" s="11">
        <v>141.25</v>
      </c>
      <c r="AC242" s="11">
        <v>95.199999999999989</v>
      </c>
      <c r="AD242" s="11">
        <v>236.45</v>
      </c>
      <c r="AE242" s="13">
        <v>236.45</v>
      </c>
      <c r="AF242" s="14">
        <v>0</v>
      </c>
      <c r="AG242" s="18">
        <v>44318</v>
      </c>
      <c r="AH242" t="s">
        <v>321</v>
      </c>
      <c r="AI242">
        <v>319.94693877550998</v>
      </c>
      <c r="AJ242" t="s">
        <v>320</v>
      </c>
      <c r="AK242" t="s">
        <v>68</v>
      </c>
    </row>
    <row r="243" spans="1:37">
      <c r="A243" s="8" t="s">
        <v>1005</v>
      </c>
      <c r="B243">
        <v>235.7</v>
      </c>
      <c r="C243">
        <v>929.95</v>
      </c>
      <c r="D243">
        <v>2328.40698174006</v>
      </c>
      <c r="E243" t="s">
        <v>68</v>
      </c>
      <c r="F243">
        <v>432.15</v>
      </c>
      <c r="G243">
        <v>177.2</v>
      </c>
      <c r="H243">
        <v>683.5</v>
      </c>
      <c r="I243" t="s">
        <v>161</v>
      </c>
      <c r="J243" s="7">
        <v>476</v>
      </c>
      <c r="K243" t="s">
        <v>323</v>
      </c>
      <c r="L243">
        <v>10.2605537555482</v>
      </c>
      <c r="M243">
        <v>20.45</v>
      </c>
      <c r="O243">
        <v>20.45</v>
      </c>
      <c r="P243">
        <v>199.306981740064</v>
      </c>
      <c r="Q243" t="s">
        <v>324</v>
      </c>
      <c r="R243" t="s">
        <v>68</v>
      </c>
      <c r="S243" t="s">
        <v>325</v>
      </c>
      <c r="T243" t="s">
        <v>326</v>
      </c>
      <c r="U243" t="s">
        <v>327</v>
      </c>
      <c r="V243" t="s">
        <v>46</v>
      </c>
      <c r="W243" t="s">
        <v>56</v>
      </c>
      <c r="X243" t="s">
        <v>68</v>
      </c>
      <c r="Y243">
        <v>1198374</v>
      </c>
      <c r="Z243" t="s">
        <v>76</v>
      </c>
      <c r="AA243" t="s">
        <v>328</v>
      </c>
      <c r="AB243" s="11">
        <v>20.45</v>
      </c>
      <c r="AC243" s="11">
        <v>0</v>
      </c>
      <c r="AD243" s="11">
        <v>20.45</v>
      </c>
      <c r="AE243" s="13">
        <v>20.45</v>
      </c>
      <c r="AF243" s="14">
        <v>0</v>
      </c>
      <c r="AG243" s="18">
        <v>44317</v>
      </c>
      <c r="AH243" t="s">
        <v>324</v>
      </c>
      <c r="AI243">
        <v>199.306981740064</v>
      </c>
      <c r="AJ243" t="s">
        <v>323</v>
      </c>
      <c r="AK243" t="s">
        <v>68</v>
      </c>
    </row>
    <row r="244" spans="1:37">
      <c r="A244" s="8" t="s">
        <v>1006</v>
      </c>
      <c r="B244">
        <v>235.7</v>
      </c>
      <c r="C244">
        <v>929.95</v>
      </c>
      <c r="D244">
        <v>2328.40698174006</v>
      </c>
      <c r="E244" t="s">
        <v>68</v>
      </c>
      <c r="F244">
        <v>432.15</v>
      </c>
      <c r="G244">
        <v>177.2</v>
      </c>
      <c r="H244">
        <v>683.5</v>
      </c>
      <c r="I244" t="s">
        <v>161</v>
      </c>
      <c r="J244" s="7">
        <v>476</v>
      </c>
      <c r="K244" t="s">
        <v>329</v>
      </c>
      <c r="L244">
        <v>3.3692345138128199</v>
      </c>
      <c r="M244">
        <v>16.95</v>
      </c>
      <c r="O244">
        <v>16.95</v>
      </c>
      <c r="P244">
        <v>503.08163265306098</v>
      </c>
      <c r="Q244" t="s">
        <v>330</v>
      </c>
      <c r="R244" t="s">
        <v>68</v>
      </c>
      <c r="S244" t="s">
        <v>331</v>
      </c>
      <c r="T244" t="s">
        <v>294</v>
      </c>
      <c r="U244" t="s">
        <v>295</v>
      </c>
      <c r="V244" t="s">
        <v>309</v>
      </c>
      <c r="W244" t="s">
        <v>65</v>
      </c>
      <c r="X244" t="s">
        <v>68</v>
      </c>
      <c r="Y244">
        <v>1198644</v>
      </c>
      <c r="Z244" t="s">
        <v>76</v>
      </c>
      <c r="AA244" t="s">
        <v>286</v>
      </c>
      <c r="AB244" s="11">
        <v>16.95</v>
      </c>
      <c r="AC244" s="11">
        <v>0</v>
      </c>
      <c r="AD244" s="11">
        <v>16.95</v>
      </c>
      <c r="AE244" s="13">
        <v>16.95</v>
      </c>
      <c r="AF244" s="14">
        <v>0</v>
      </c>
      <c r="AG244" s="18">
        <v>44318</v>
      </c>
      <c r="AH244" t="s">
        <v>330</v>
      </c>
      <c r="AI244">
        <v>503.08163265306098</v>
      </c>
      <c r="AJ244" t="s">
        <v>329</v>
      </c>
      <c r="AK244" t="s">
        <v>68</v>
      </c>
    </row>
    <row r="245" spans="1:37">
      <c r="A245" s="8" t="s">
        <v>1007</v>
      </c>
      <c r="B245">
        <v>176.2</v>
      </c>
      <c r="C245">
        <v>414.5</v>
      </c>
      <c r="D245">
        <v>369.642857142857</v>
      </c>
      <c r="E245" t="s">
        <v>332</v>
      </c>
      <c r="F245">
        <v>36.299999999999997</v>
      </c>
      <c r="G245">
        <v>0</v>
      </c>
      <c r="H245">
        <v>36.299999999999997</v>
      </c>
      <c r="I245" t="s">
        <v>333</v>
      </c>
      <c r="J245" s="7">
        <v>279</v>
      </c>
      <c r="K245" t="s">
        <v>334</v>
      </c>
      <c r="M245">
        <v>36.299999999999997</v>
      </c>
      <c r="O245">
        <v>36.299999999999997</v>
      </c>
      <c r="P245">
        <v>0</v>
      </c>
      <c r="Q245" t="s">
        <v>335</v>
      </c>
      <c r="R245" t="s">
        <v>336</v>
      </c>
      <c r="S245" t="s">
        <v>337</v>
      </c>
      <c r="T245" t="s">
        <v>311</v>
      </c>
      <c r="U245" t="s">
        <v>312</v>
      </c>
      <c r="V245" t="s">
        <v>288</v>
      </c>
      <c r="W245" t="s">
        <v>287</v>
      </c>
      <c r="X245" t="s">
        <v>336</v>
      </c>
      <c r="Y245">
        <v>1198332</v>
      </c>
      <c r="Z245" t="s">
        <v>338</v>
      </c>
      <c r="AA245" t="s">
        <v>58</v>
      </c>
      <c r="AB245" s="11">
        <v>36.299999999999997</v>
      </c>
      <c r="AC245" s="11">
        <v>0</v>
      </c>
      <c r="AD245" s="11">
        <v>36.299999999999997</v>
      </c>
      <c r="AE245" s="13">
        <v>36.299999999999997</v>
      </c>
      <c r="AF245" s="14">
        <v>0</v>
      </c>
      <c r="AG245" s="18">
        <v>44317</v>
      </c>
      <c r="AH245" t="s">
        <v>335</v>
      </c>
      <c r="AI245">
        <v>0</v>
      </c>
      <c r="AJ245" t="s">
        <v>334</v>
      </c>
      <c r="AK245" t="s">
        <v>336</v>
      </c>
    </row>
    <row r="246" spans="1:37">
      <c r="A246" s="8" t="s">
        <v>1008</v>
      </c>
      <c r="B246">
        <v>176.2</v>
      </c>
      <c r="C246">
        <v>414.5</v>
      </c>
      <c r="D246">
        <v>369.642857142857</v>
      </c>
      <c r="E246" t="s">
        <v>50</v>
      </c>
      <c r="F246">
        <v>18.8</v>
      </c>
      <c r="G246">
        <v>0</v>
      </c>
      <c r="H246">
        <v>18.8</v>
      </c>
      <c r="I246" t="s">
        <v>217</v>
      </c>
      <c r="J246" s="7">
        <v>120</v>
      </c>
      <c r="K246" t="s">
        <v>339</v>
      </c>
      <c r="L246">
        <v>5.0859903381642502</v>
      </c>
      <c r="M246">
        <v>18.8</v>
      </c>
      <c r="O246">
        <v>18.8</v>
      </c>
      <c r="P246">
        <v>369.642857142857</v>
      </c>
      <c r="Q246" t="s">
        <v>340</v>
      </c>
      <c r="R246" t="s">
        <v>50</v>
      </c>
      <c r="S246" t="s">
        <v>341</v>
      </c>
      <c r="T246" t="s">
        <v>311</v>
      </c>
      <c r="U246" t="s">
        <v>312</v>
      </c>
      <c r="V246" t="s">
        <v>288</v>
      </c>
      <c r="W246" t="s">
        <v>75</v>
      </c>
      <c r="X246" t="s">
        <v>50</v>
      </c>
      <c r="Y246">
        <v>1198344</v>
      </c>
      <c r="Z246" t="s">
        <v>57</v>
      </c>
      <c r="AA246" t="s">
        <v>250</v>
      </c>
      <c r="AB246" s="11">
        <v>18.8</v>
      </c>
      <c r="AC246" s="11">
        <v>0</v>
      </c>
      <c r="AD246" s="11">
        <v>18.8</v>
      </c>
      <c r="AE246" s="13">
        <v>18.8</v>
      </c>
      <c r="AF246" s="14">
        <v>0</v>
      </c>
      <c r="AG246" s="18">
        <v>44317</v>
      </c>
      <c r="AH246" t="s">
        <v>340</v>
      </c>
      <c r="AI246">
        <v>369.642857142857</v>
      </c>
      <c r="AJ246" t="s">
        <v>339</v>
      </c>
      <c r="AK246" t="s">
        <v>50</v>
      </c>
    </row>
    <row r="247" spans="1:37">
      <c r="A247" s="8" t="s">
        <v>1009</v>
      </c>
      <c r="B247">
        <v>176.2</v>
      </c>
      <c r="C247">
        <v>414.5</v>
      </c>
      <c r="D247">
        <v>369.642857142857</v>
      </c>
      <c r="F247">
        <v>183.2</v>
      </c>
      <c r="G247">
        <v>176.2</v>
      </c>
      <c r="H247">
        <v>359.4</v>
      </c>
      <c r="I247" t="s">
        <v>342</v>
      </c>
      <c r="J247" s="7">
        <v>103</v>
      </c>
      <c r="K247" t="s">
        <v>343</v>
      </c>
      <c r="M247">
        <v>110.2</v>
      </c>
      <c r="N247">
        <v>77.75</v>
      </c>
      <c r="O247">
        <v>187.95</v>
      </c>
      <c r="P247">
        <v>0</v>
      </c>
      <c r="R247" t="s">
        <v>344</v>
      </c>
      <c r="S247" t="s">
        <v>345</v>
      </c>
      <c r="T247" t="s">
        <v>346</v>
      </c>
      <c r="U247" t="s">
        <v>347</v>
      </c>
      <c r="V247" t="s">
        <v>46</v>
      </c>
      <c r="W247" t="s">
        <v>56</v>
      </c>
      <c r="X247" t="s">
        <v>344</v>
      </c>
      <c r="Y247">
        <v>1195977</v>
      </c>
      <c r="Z247" t="s">
        <v>348</v>
      </c>
      <c r="AA247" t="s">
        <v>349</v>
      </c>
      <c r="AB247" s="11">
        <v>44.85</v>
      </c>
      <c r="AC247" s="11">
        <v>39.249999999999993</v>
      </c>
      <c r="AD247" s="11">
        <v>84.1</v>
      </c>
      <c r="AE247" s="13">
        <v>0</v>
      </c>
      <c r="AF247" s="14">
        <v>84.1</v>
      </c>
      <c r="AG247" s="18">
        <v>44317</v>
      </c>
      <c r="AI247">
        <v>0</v>
      </c>
      <c r="AJ247" t="s">
        <v>343</v>
      </c>
      <c r="AK247" t="s">
        <v>344</v>
      </c>
    </row>
    <row r="248" spans="1:37">
      <c r="A248" s="8" t="s">
        <v>1010</v>
      </c>
      <c r="B248">
        <v>176.2</v>
      </c>
      <c r="C248">
        <v>414.5</v>
      </c>
      <c r="D248">
        <v>369.642857142857</v>
      </c>
      <c r="F248">
        <v>183.2</v>
      </c>
      <c r="G248">
        <v>176.2</v>
      </c>
      <c r="H248">
        <v>359.4</v>
      </c>
      <c r="I248" t="s">
        <v>342</v>
      </c>
      <c r="J248" s="7">
        <v>103</v>
      </c>
      <c r="K248" t="s">
        <v>343</v>
      </c>
      <c r="M248">
        <v>110.2</v>
      </c>
      <c r="N248">
        <v>77.75</v>
      </c>
      <c r="O248">
        <v>187.95</v>
      </c>
      <c r="P248">
        <v>0</v>
      </c>
      <c r="R248" t="s">
        <v>344</v>
      </c>
      <c r="S248" t="s">
        <v>345</v>
      </c>
      <c r="T248" t="s">
        <v>346</v>
      </c>
      <c r="U248" t="s">
        <v>347</v>
      </c>
      <c r="V248" t="s">
        <v>46</v>
      </c>
      <c r="W248" t="s">
        <v>56</v>
      </c>
      <c r="X248" t="s">
        <v>344</v>
      </c>
      <c r="Y248">
        <v>1195977</v>
      </c>
      <c r="Z248" t="s">
        <v>348</v>
      </c>
      <c r="AA248" t="s">
        <v>349</v>
      </c>
      <c r="AB248" s="11">
        <v>65.349999999999994</v>
      </c>
      <c r="AC248" s="11">
        <v>38.5</v>
      </c>
      <c r="AD248" s="11">
        <v>103.85</v>
      </c>
      <c r="AE248" s="13">
        <v>0</v>
      </c>
      <c r="AF248" s="14">
        <v>103.85</v>
      </c>
      <c r="AG248" s="18">
        <v>44318</v>
      </c>
      <c r="AI248">
        <v>0</v>
      </c>
      <c r="AJ248" t="s">
        <v>343</v>
      </c>
      <c r="AK248" t="s">
        <v>344</v>
      </c>
    </row>
    <row r="249" spans="1:37">
      <c r="A249" s="8" t="s">
        <v>1011</v>
      </c>
      <c r="B249">
        <v>176.2</v>
      </c>
      <c r="C249">
        <v>414.5</v>
      </c>
      <c r="D249">
        <v>369.642857142857</v>
      </c>
      <c r="F249">
        <v>183.2</v>
      </c>
      <c r="G249">
        <v>176.2</v>
      </c>
      <c r="H249">
        <v>359.4</v>
      </c>
      <c r="I249" t="s">
        <v>342</v>
      </c>
      <c r="J249" s="7">
        <v>16</v>
      </c>
      <c r="K249" t="s">
        <v>343</v>
      </c>
      <c r="M249">
        <v>48.95</v>
      </c>
      <c r="N249">
        <v>88.3</v>
      </c>
      <c r="O249">
        <v>137.25</v>
      </c>
      <c r="P249">
        <v>0</v>
      </c>
      <c r="R249" t="s">
        <v>344</v>
      </c>
      <c r="S249" t="s">
        <v>345</v>
      </c>
      <c r="T249" t="s">
        <v>346</v>
      </c>
      <c r="U249" t="s">
        <v>347</v>
      </c>
      <c r="V249" t="s">
        <v>46</v>
      </c>
      <c r="W249" t="s">
        <v>56</v>
      </c>
      <c r="X249" t="s">
        <v>344</v>
      </c>
      <c r="Y249">
        <v>1195990</v>
      </c>
      <c r="Z249" t="s">
        <v>348</v>
      </c>
      <c r="AA249" t="s">
        <v>349</v>
      </c>
      <c r="AB249" s="11">
        <v>21.6</v>
      </c>
      <c r="AC249" s="11">
        <v>51.999999999999993</v>
      </c>
      <c r="AD249" s="11">
        <v>73.599999999999994</v>
      </c>
      <c r="AE249" s="13">
        <v>0</v>
      </c>
      <c r="AF249" s="14">
        <v>73.599999999999994</v>
      </c>
      <c r="AG249" s="18">
        <v>44317</v>
      </c>
      <c r="AI249">
        <v>0</v>
      </c>
      <c r="AJ249" t="s">
        <v>343</v>
      </c>
      <c r="AK249" t="s">
        <v>344</v>
      </c>
    </row>
    <row r="250" spans="1:37">
      <c r="A250" s="8" t="s">
        <v>1012</v>
      </c>
      <c r="B250">
        <v>176.2</v>
      </c>
      <c r="C250">
        <v>414.5</v>
      </c>
      <c r="D250">
        <v>369.642857142857</v>
      </c>
      <c r="F250">
        <v>183.2</v>
      </c>
      <c r="G250">
        <v>176.2</v>
      </c>
      <c r="H250">
        <v>359.4</v>
      </c>
      <c r="I250" t="s">
        <v>342</v>
      </c>
      <c r="J250" s="7">
        <v>16</v>
      </c>
      <c r="K250" t="s">
        <v>343</v>
      </c>
      <c r="M250">
        <v>48.95</v>
      </c>
      <c r="N250">
        <v>88.3</v>
      </c>
      <c r="O250">
        <v>137.25</v>
      </c>
      <c r="P250">
        <v>0</v>
      </c>
      <c r="R250" t="s">
        <v>344</v>
      </c>
      <c r="S250" t="s">
        <v>345</v>
      </c>
      <c r="T250" t="s">
        <v>346</v>
      </c>
      <c r="U250" t="s">
        <v>347</v>
      </c>
      <c r="V250" t="s">
        <v>46</v>
      </c>
      <c r="W250" t="s">
        <v>56</v>
      </c>
      <c r="X250" t="s">
        <v>344</v>
      </c>
      <c r="Y250">
        <v>1195990</v>
      </c>
      <c r="Z250" t="s">
        <v>348</v>
      </c>
      <c r="AA250" t="s">
        <v>349</v>
      </c>
      <c r="AB250" s="11">
        <v>27.35</v>
      </c>
      <c r="AC250" s="11">
        <v>36.299999999999997</v>
      </c>
      <c r="AD250" s="11">
        <v>63.65</v>
      </c>
      <c r="AE250" s="13">
        <v>0</v>
      </c>
      <c r="AF250" s="14">
        <v>63.65</v>
      </c>
      <c r="AG250" s="18">
        <v>44318</v>
      </c>
      <c r="AI250">
        <v>0</v>
      </c>
      <c r="AJ250" t="s">
        <v>343</v>
      </c>
      <c r="AK250" t="s">
        <v>344</v>
      </c>
    </row>
    <row r="251" spans="1:37">
      <c r="A251" s="8" t="s">
        <v>1013</v>
      </c>
      <c r="B251">
        <v>176.2</v>
      </c>
      <c r="C251">
        <v>414.5</v>
      </c>
      <c r="D251">
        <v>369.642857142857</v>
      </c>
      <c r="F251">
        <v>183.2</v>
      </c>
      <c r="G251">
        <v>176.2</v>
      </c>
      <c r="H251">
        <v>359.4</v>
      </c>
      <c r="I251" t="s">
        <v>342</v>
      </c>
      <c r="J251" s="7">
        <v>210</v>
      </c>
      <c r="K251" t="s">
        <v>343</v>
      </c>
      <c r="M251">
        <v>24.05</v>
      </c>
      <c r="N251">
        <v>10.15</v>
      </c>
      <c r="O251">
        <v>34.200000000000003</v>
      </c>
      <c r="P251">
        <v>0</v>
      </c>
      <c r="R251" t="s">
        <v>344</v>
      </c>
      <c r="S251" t="s">
        <v>345</v>
      </c>
      <c r="T251" t="s">
        <v>346</v>
      </c>
      <c r="U251" t="s">
        <v>347</v>
      </c>
      <c r="V251" t="s">
        <v>46</v>
      </c>
      <c r="W251" t="s">
        <v>56</v>
      </c>
      <c r="X251" t="s">
        <v>344</v>
      </c>
      <c r="Y251">
        <v>1198680</v>
      </c>
      <c r="Z251" t="s">
        <v>348</v>
      </c>
      <c r="AA251" t="s">
        <v>349</v>
      </c>
      <c r="AB251" s="11">
        <v>24.05</v>
      </c>
      <c r="AC251" s="11">
        <v>10.150000000000002</v>
      </c>
      <c r="AD251" s="11">
        <v>34.200000000000003</v>
      </c>
      <c r="AE251" s="13">
        <v>0</v>
      </c>
      <c r="AF251" s="14">
        <v>34.200000000000003</v>
      </c>
      <c r="AG251" s="18">
        <v>44318</v>
      </c>
      <c r="AI251">
        <v>0</v>
      </c>
      <c r="AJ251" t="s">
        <v>343</v>
      </c>
      <c r="AK251" t="s">
        <v>344</v>
      </c>
    </row>
    <row r="252" spans="1:37">
      <c r="A252" s="8" t="s">
        <v>1014</v>
      </c>
      <c r="B252">
        <v>4164.75</v>
      </c>
      <c r="C252">
        <v>10304.4</v>
      </c>
      <c r="D252">
        <v>15341.2111224489</v>
      </c>
      <c r="E252" t="s">
        <v>50</v>
      </c>
      <c r="F252">
        <v>499.7</v>
      </c>
      <c r="G252">
        <v>298</v>
      </c>
      <c r="H252">
        <v>797.7</v>
      </c>
      <c r="I252" t="s">
        <v>39</v>
      </c>
      <c r="J252" s="7">
        <v>406</v>
      </c>
      <c r="K252" t="s">
        <v>59</v>
      </c>
      <c r="L252">
        <v>92.624803459119406</v>
      </c>
      <c r="M252">
        <v>144.5</v>
      </c>
      <c r="N252">
        <v>124.8</v>
      </c>
      <c r="O252">
        <v>269.3</v>
      </c>
      <c r="P252">
        <v>290.74285714285702</v>
      </c>
      <c r="Q252" t="s">
        <v>52</v>
      </c>
      <c r="R252" t="s">
        <v>50</v>
      </c>
      <c r="S252" t="s">
        <v>53</v>
      </c>
      <c r="T252" t="s">
        <v>54</v>
      </c>
      <c r="U252" t="s">
        <v>55</v>
      </c>
      <c r="V252" t="s">
        <v>46</v>
      </c>
      <c r="W252" t="s">
        <v>56</v>
      </c>
      <c r="X252" t="s">
        <v>50</v>
      </c>
      <c r="Y252">
        <v>15025</v>
      </c>
      <c r="Z252" t="s">
        <v>57</v>
      </c>
      <c r="AA252" t="s">
        <v>58</v>
      </c>
      <c r="AB252" s="11">
        <v>144.5</v>
      </c>
      <c r="AC252" s="11">
        <v>124.80000000000001</v>
      </c>
      <c r="AD252" s="11">
        <v>269.3</v>
      </c>
      <c r="AE252" s="13">
        <v>269.3</v>
      </c>
      <c r="AF252" s="14">
        <v>0</v>
      </c>
      <c r="AG252" s="18">
        <v>44319</v>
      </c>
      <c r="AH252" t="s">
        <v>52</v>
      </c>
      <c r="AI252">
        <v>290.74285714285702</v>
      </c>
      <c r="AJ252" t="s">
        <v>59</v>
      </c>
      <c r="AK252" t="s">
        <v>50</v>
      </c>
    </row>
    <row r="253" spans="1:37">
      <c r="A253" s="8" t="s">
        <v>1015</v>
      </c>
      <c r="B253">
        <v>4164.75</v>
      </c>
      <c r="C253">
        <v>10304.4</v>
      </c>
      <c r="D253">
        <v>15341.2111224489</v>
      </c>
      <c r="E253" t="s">
        <v>50</v>
      </c>
      <c r="F253">
        <v>499.7</v>
      </c>
      <c r="G253">
        <v>298</v>
      </c>
      <c r="H253">
        <v>797.7</v>
      </c>
      <c r="I253" t="s">
        <v>39</v>
      </c>
      <c r="J253" s="7">
        <v>407</v>
      </c>
      <c r="K253" t="s">
        <v>59</v>
      </c>
      <c r="L253">
        <v>75.591147527651202</v>
      </c>
      <c r="M253">
        <v>152.69999999999999</v>
      </c>
      <c r="N253">
        <v>120.45</v>
      </c>
      <c r="O253">
        <v>273.14999999999998</v>
      </c>
      <c r="P253">
        <v>361.35183673469299</v>
      </c>
      <c r="Q253" t="s">
        <v>52</v>
      </c>
      <c r="R253" t="s">
        <v>50</v>
      </c>
      <c r="S253" t="s">
        <v>53</v>
      </c>
      <c r="T253" t="s">
        <v>54</v>
      </c>
      <c r="U253" t="s">
        <v>55</v>
      </c>
      <c r="V253" t="s">
        <v>46</v>
      </c>
      <c r="W253" t="s">
        <v>56</v>
      </c>
      <c r="X253" t="s">
        <v>50</v>
      </c>
      <c r="Y253">
        <v>14816</v>
      </c>
      <c r="Z253" t="s">
        <v>57</v>
      </c>
      <c r="AA253" t="s">
        <v>58</v>
      </c>
      <c r="AB253" s="11">
        <v>93.3</v>
      </c>
      <c r="AC253" s="11">
        <v>120.45</v>
      </c>
      <c r="AD253" s="11">
        <v>213.75</v>
      </c>
      <c r="AE253" s="13">
        <v>213.75</v>
      </c>
      <c r="AF253" s="14">
        <v>0</v>
      </c>
      <c r="AG253" s="18">
        <v>44319</v>
      </c>
      <c r="AH253" t="s">
        <v>52</v>
      </c>
      <c r="AI253">
        <v>327.085714285714</v>
      </c>
      <c r="AJ253" t="s">
        <v>59</v>
      </c>
      <c r="AK253" t="s">
        <v>50</v>
      </c>
    </row>
    <row r="254" spans="1:37">
      <c r="A254" s="8" t="s">
        <v>1016</v>
      </c>
      <c r="B254">
        <v>4164.75</v>
      </c>
      <c r="C254">
        <v>10304.4</v>
      </c>
      <c r="D254">
        <v>15341.2111224489</v>
      </c>
      <c r="E254" t="s">
        <v>50</v>
      </c>
      <c r="F254">
        <v>499.7</v>
      </c>
      <c r="G254">
        <v>298</v>
      </c>
      <c r="H254">
        <v>797.7</v>
      </c>
      <c r="I254" t="s">
        <v>39</v>
      </c>
      <c r="J254" s="7">
        <v>407</v>
      </c>
      <c r="K254" t="s">
        <v>59</v>
      </c>
      <c r="L254">
        <v>75.591147527651202</v>
      </c>
      <c r="M254">
        <v>152.69999999999999</v>
      </c>
      <c r="N254">
        <v>120.45</v>
      </c>
      <c r="O254">
        <v>273.14999999999998</v>
      </c>
      <c r="P254">
        <v>361.35183673469299</v>
      </c>
      <c r="Q254" t="s">
        <v>52</v>
      </c>
      <c r="R254" t="s">
        <v>50</v>
      </c>
      <c r="S254" t="s">
        <v>350</v>
      </c>
      <c r="T254" t="s">
        <v>222</v>
      </c>
      <c r="U254" t="s">
        <v>223</v>
      </c>
      <c r="V254" t="s">
        <v>46</v>
      </c>
      <c r="W254" t="s">
        <v>56</v>
      </c>
      <c r="X254" t="s">
        <v>50</v>
      </c>
      <c r="Y254">
        <v>15168</v>
      </c>
      <c r="Z254" t="s">
        <v>57</v>
      </c>
      <c r="AA254" t="s">
        <v>351</v>
      </c>
      <c r="AB254" s="11">
        <v>59.4</v>
      </c>
      <c r="AC254" s="11">
        <v>0</v>
      </c>
      <c r="AD254" s="11">
        <v>59.4</v>
      </c>
      <c r="AE254" s="13">
        <v>59.4</v>
      </c>
      <c r="AF254" s="14">
        <v>0</v>
      </c>
      <c r="AG254" s="18">
        <v>44319</v>
      </c>
      <c r="AH254" t="s">
        <v>261</v>
      </c>
      <c r="AI254">
        <v>361.35183673469299</v>
      </c>
      <c r="AJ254" t="s">
        <v>352</v>
      </c>
      <c r="AK254" t="s">
        <v>50</v>
      </c>
    </row>
    <row r="255" spans="1:37">
      <c r="A255" s="8" t="s">
        <v>1017</v>
      </c>
      <c r="B255">
        <v>4164.75</v>
      </c>
      <c r="C255">
        <v>10304.4</v>
      </c>
      <c r="D255">
        <v>15341.2111224489</v>
      </c>
      <c r="E255" t="s">
        <v>50</v>
      </c>
      <c r="F255">
        <v>499.7</v>
      </c>
      <c r="G255">
        <v>298</v>
      </c>
      <c r="H255">
        <v>797.7</v>
      </c>
      <c r="I255" t="s">
        <v>39</v>
      </c>
      <c r="J255" s="7">
        <v>846</v>
      </c>
      <c r="K255" t="s">
        <v>61</v>
      </c>
      <c r="L255">
        <v>33.718091009988903</v>
      </c>
      <c r="M255">
        <v>114.65</v>
      </c>
      <c r="N255">
        <v>52.75</v>
      </c>
      <c r="O255">
        <v>167.4</v>
      </c>
      <c r="P255">
        <v>496.46938775510199</v>
      </c>
      <c r="Q255" t="s">
        <v>52</v>
      </c>
      <c r="R255" t="s">
        <v>50</v>
      </c>
      <c r="S255" t="s">
        <v>60</v>
      </c>
      <c r="T255" t="s">
        <v>54</v>
      </c>
      <c r="U255" t="s">
        <v>55</v>
      </c>
      <c r="V255" t="s">
        <v>46</v>
      </c>
      <c r="W255" t="s">
        <v>47</v>
      </c>
      <c r="X255" t="s">
        <v>50</v>
      </c>
      <c r="Y255">
        <v>15100</v>
      </c>
      <c r="Z255" t="s">
        <v>57</v>
      </c>
      <c r="AA255" t="s">
        <v>58</v>
      </c>
      <c r="AC255" s="11">
        <v>36.15</v>
      </c>
      <c r="AD255" s="11">
        <v>36.15</v>
      </c>
      <c r="AE255" s="13">
        <v>36.15</v>
      </c>
      <c r="AF255" s="14">
        <v>0</v>
      </c>
      <c r="AG255" s="18">
        <v>44319</v>
      </c>
      <c r="AH255" t="s">
        <v>52</v>
      </c>
      <c r="AI255">
        <v>353.73443877551</v>
      </c>
      <c r="AJ255" t="s">
        <v>51</v>
      </c>
      <c r="AK255" t="s">
        <v>50</v>
      </c>
    </row>
    <row r="256" spans="1:37">
      <c r="A256" s="8" t="s">
        <v>1018</v>
      </c>
      <c r="B256">
        <v>4164.75</v>
      </c>
      <c r="C256">
        <v>10304.4</v>
      </c>
      <c r="D256">
        <v>15341.2111224489</v>
      </c>
      <c r="E256" t="s">
        <v>50</v>
      </c>
      <c r="F256">
        <v>499.7</v>
      </c>
      <c r="G256">
        <v>298</v>
      </c>
      <c r="H256">
        <v>797.7</v>
      </c>
      <c r="I256" t="s">
        <v>39</v>
      </c>
      <c r="J256" s="7">
        <v>846</v>
      </c>
      <c r="K256" t="s">
        <v>61</v>
      </c>
      <c r="L256">
        <v>33.718091009988903</v>
      </c>
      <c r="M256">
        <v>114.65</v>
      </c>
      <c r="N256">
        <v>52.75</v>
      </c>
      <c r="O256">
        <v>167.4</v>
      </c>
      <c r="P256">
        <v>496.46938775510199</v>
      </c>
      <c r="Q256" t="s">
        <v>52</v>
      </c>
      <c r="R256" t="s">
        <v>50</v>
      </c>
      <c r="S256" t="s">
        <v>62</v>
      </c>
      <c r="T256" t="s">
        <v>63</v>
      </c>
      <c r="U256" t="s">
        <v>64</v>
      </c>
      <c r="V256" t="s">
        <v>46</v>
      </c>
      <c r="W256" t="s">
        <v>65</v>
      </c>
      <c r="X256" t="s">
        <v>50</v>
      </c>
      <c r="Y256">
        <v>14984</v>
      </c>
      <c r="Z256" t="s">
        <v>57</v>
      </c>
      <c r="AA256" t="s">
        <v>66</v>
      </c>
      <c r="AB256" s="11">
        <v>114.65</v>
      </c>
      <c r="AC256" s="11">
        <v>16.599999999999994</v>
      </c>
      <c r="AD256" s="11">
        <v>131.25</v>
      </c>
      <c r="AE256" s="13">
        <v>131.25</v>
      </c>
      <c r="AF256" s="14">
        <v>0</v>
      </c>
      <c r="AG256" s="18">
        <v>44319</v>
      </c>
      <c r="AH256" t="s">
        <v>67</v>
      </c>
      <c r="AI256">
        <v>496.46938775510199</v>
      </c>
      <c r="AJ256" t="s">
        <v>61</v>
      </c>
      <c r="AK256" t="s">
        <v>50</v>
      </c>
    </row>
    <row r="257" spans="1:37">
      <c r="A257" s="8" t="s">
        <v>1019</v>
      </c>
      <c r="B257">
        <v>4164.75</v>
      </c>
      <c r="C257">
        <v>10304.4</v>
      </c>
      <c r="D257">
        <v>15341.2111224489</v>
      </c>
      <c r="E257" t="s">
        <v>50</v>
      </c>
      <c r="F257">
        <v>499.7</v>
      </c>
      <c r="G257">
        <v>298</v>
      </c>
      <c r="H257">
        <v>797.7</v>
      </c>
      <c r="I257" t="s">
        <v>161</v>
      </c>
      <c r="J257" s="7">
        <v>351</v>
      </c>
      <c r="K257" t="s">
        <v>353</v>
      </c>
      <c r="L257">
        <v>17.785752061744901</v>
      </c>
      <c r="M257">
        <v>87.85</v>
      </c>
      <c r="O257">
        <v>87.85</v>
      </c>
      <c r="P257">
        <v>493.93469387755101</v>
      </c>
      <c r="Q257" t="s">
        <v>233</v>
      </c>
      <c r="R257" t="s">
        <v>50</v>
      </c>
      <c r="S257" t="s">
        <v>354</v>
      </c>
      <c r="T257" t="s">
        <v>171</v>
      </c>
      <c r="U257" t="s">
        <v>172</v>
      </c>
      <c r="V257" t="s">
        <v>46</v>
      </c>
      <c r="W257" t="s">
        <v>75</v>
      </c>
      <c r="X257" t="s">
        <v>50</v>
      </c>
      <c r="Y257">
        <v>15142</v>
      </c>
      <c r="Z257" t="s">
        <v>57</v>
      </c>
      <c r="AA257" t="s">
        <v>355</v>
      </c>
      <c r="AB257" s="11">
        <v>44</v>
      </c>
      <c r="AC257" s="11">
        <v>0</v>
      </c>
      <c r="AD257" s="11">
        <v>44</v>
      </c>
      <c r="AE257" s="13">
        <v>44</v>
      </c>
      <c r="AF257" s="14">
        <v>0</v>
      </c>
      <c r="AG257" s="18">
        <v>44319</v>
      </c>
      <c r="AH257" t="s">
        <v>233</v>
      </c>
      <c r="AI257">
        <v>493.93469387755101</v>
      </c>
      <c r="AJ257" t="s">
        <v>353</v>
      </c>
      <c r="AK257" t="s">
        <v>50</v>
      </c>
    </row>
    <row r="258" spans="1:37">
      <c r="A258" s="8" t="s">
        <v>1020</v>
      </c>
      <c r="B258">
        <v>4164.75</v>
      </c>
      <c r="C258">
        <v>10304.4</v>
      </c>
      <c r="D258">
        <v>15341.2111224489</v>
      </c>
      <c r="E258" t="s">
        <v>50</v>
      </c>
      <c r="F258">
        <v>499.7</v>
      </c>
      <c r="G258">
        <v>298</v>
      </c>
      <c r="H258">
        <v>797.7</v>
      </c>
      <c r="I258" t="s">
        <v>161</v>
      </c>
      <c r="J258" s="7">
        <v>351</v>
      </c>
      <c r="K258" t="s">
        <v>353</v>
      </c>
      <c r="L258">
        <v>17.785752061744901</v>
      </c>
      <c r="M258">
        <v>87.85</v>
      </c>
      <c r="O258">
        <v>87.85</v>
      </c>
      <c r="P258">
        <v>493.93469387755101</v>
      </c>
      <c r="Q258" t="s">
        <v>233</v>
      </c>
      <c r="R258" t="s">
        <v>50</v>
      </c>
      <c r="S258" t="s">
        <v>356</v>
      </c>
      <c r="T258" t="s">
        <v>171</v>
      </c>
      <c r="U258" t="s">
        <v>172</v>
      </c>
      <c r="V258" t="s">
        <v>46</v>
      </c>
      <c r="W258" t="s">
        <v>75</v>
      </c>
      <c r="X258" t="s">
        <v>50</v>
      </c>
      <c r="Y258">
        <v>15141</v>
      </c>
      <c r="Z258" t="s">
        <v>57</v>
      </c>
      <c r="AA258" t="s">
        <v>355</v>
      </c>
      <c r="AB258" s="11">
        <v>43.85</v>
      </c>
      <c r="AC258" s="11">
        <v>0</v>
      </c>
      <c r="AD258" s="11">
        <v>43.85</v>
      </c>
      <c r="AE258" s="13">
        <v>43.85</v>
      </c>
      <c r="AF258" s="14">
        <v>0</v>
      </c>
      <c r="AG258" s="18">
        <v>44319</v>
      </c>
      <c r="AH258" t="s">
        <v>233</v>
      </c>
      <c r="AI258">
        <v>493.93469387755101</v>
      </c>
      <c r="AJ258" t="s">
        <v>357</v>
      </c>
      <c r="AK258" t="s">
        <v>50</v>
      </c>
    </row>
    <row r="259" spans="1:37">
      <c r="A259" s="8" t="s">
        <v>1021</v>
      </c>
      <c r="B259">
        <v>4164.75</v>
      </c>
      <c r="C259">
        <v>10304.4</v>
      </c>
      <c r="D259">
        <v>15341.2111224489</v>
      </c>
      <c r="E259" t="s">
        <v>68</v>
      </c>
      <c r="F259">
        <v>5639.95</v>
      </c>
      <c r="G259">
        <v>3866.75</v>
      </c>
      <c r="H259">
        <v>9506.7000000000007</v>
      </c>
      <c r="I259" t="s">
        <v>39</v>
      </c>
      <c r="J259" s="7">
        <v>352</v>
      </c>
      <c r="K259" t="s">
        <v>69</v>
      </c>
      <c r="L259">
        <v>66.208171682851699</v>
      </c>
      <c r="M259">
        <v>160.85</v>
      </c>
      <c r="N259">
        <v>108.3</v>
      </c>
      <c r="O259">
        <v>269.14999999999998</v>
      </c>
      <c r="P259">
        <v>406.52081632653</v>
      </c>
      <c r="Q259" t="s">
        <v>70</v>
      </c>
      <c r="R259" t="s">
        <v>68</v>
      </c>
      <c r="S259" t="s">
        <v>71</v>
      </c>
      <c r="T259" t="s">
        <v>72</v>
      </c>
      <c r="U259" t="s">
        <v>73</v>
      </c>
      <c r="V259" t="s">
        <v>74</v>
      </c>
      <c r="W259" t="s">
        <v>75</v>
      </c>
      <c r="X259" t="s">
        <v>68</v>
      </c>
      <c r="Y259">
        <v>14983</v>
      </c>
      <c r="Z259" t="s">
        <v>76</v>
      </c>
      <c r="AA259" t="s">
        <v>77</v>
      </c>
      <c r="AB259" s="11">
        <v>16.75</v>
      </c>
      <c r="AC259" s="11">
        <v>108.3</v>
      </c>
      <c r="AD259" s="11">
        <v>125.05</v>
      </c>
      <c r="AE259" s="13">
        <v>125.05</v>
      </c>
      <c r="AF259" s="14">
        <v>0</v>
      </c>
      <c r="AG259" s="18">
        <v>44319</v>
      </c>
      <c r="AH259" t="s">
        <v>70</v>
      </c>
      <c r="AI259">
        <v>406.52081632653</v>
      </c>
      <c r="AJ259" t="s">
        <v>69</v>
      </c>
      <c r="AK259" t="s">
        <v>68</v>
      </c>
    </row>
    <row r="260" spans="1:37">
      <c r="A260" s="8" t="s">
        <v>1022</v>
      </c>
      <c r="B260">
        <v>4164.75</v>
      </c>
      <c r="C260">
        <v>10304.4</v>
      </c>
      <c r="D260">
        <v>15341.2111224489</v>
      </c>
      <c r="E260" t="s">
        <v>68</v>
      </c>
      <c r="F260">
        <v>5639.95</v>
      </c>
      <c r="G260">
        <v>3866.75</v>
      </c>
      <c r="H260">
        <v>9506.7000000000007</v>
      </c>
      <c r="I260" t="s">
        <v>39</v>
      </c>
      <c r="J260" s="7">
        <v>352</v>
      </c>
      <c r="K260" t="s">
        <v>69</v>
      </c>
      <c r="L260">
        <v>66.208171682851699</v>
      </c>
      <c r="M260">
        <v>160.85</v>
      </c>
      <c r="N260">
        <v>108.3</v>
      </c>
      <c r="O260">
        <v>269.14999999999998</v>
      </c>
      <c r="P260">
        <v>406.52081632653</v>
      </c>
      <c r="Q260" t="s">
        <v>70</v>
      </c>
      <c r="R260" t="s">
        <v>68</v>
      </c>
      <c r="S260" t="s">
        <v>71</v>
      </c>
      <c r="T260" t="s">
        <v>72</v>
      </c>
      <c r="U260" t="s">
        <v>73</v>
      </c>
      <c r="V260" t="s">
        <v>74</v>
      </c>
      <c r="W260" t="s">
        <v>75</v>
      </c>
      <c r="X260" t="s">
        <v>68</v>
      </c>
      <c r="Y260">
        <v>15143</v>
      </c>
      <c r="Z260" t="s">
        <v>76</v>
      </c>
      <c r="AA260" t="s">
        <v>77</v>
      </c>
      <c r="AB260" s="11">
        <v>144.1</v>
      </c>
      <c r="AC260" s="11">
        <v>0</v>
      </c>
      <c r="AD260" s="11">
        <v>144.1</v>
      </c>
      <c r="AE260" s="13">
        <v>144.1</v>
      </c>
      <c r="AF260" s="14">
        <v>0</v>
      </c>
      <c r="AG260" s="18">
        <v>44319</v>
      </c>
      <c r="AH260" t="s">
        <v>70</v>
      </c>
      <c r="AI260">
        <v>406.52081632653</v>
      </c>
      <c r="AJ260" t="s">
        <v>69</v>
      </c>
      <c r="AK260" t="s">
        <v>68</v>
      </c>
    </row>
    <row r="261" spans="1:37">
      <c r="A261" s="8" t="s">
        <v>1023</v>
      </c>
      <c r="B261">
        <v>4164.75</v>
      </c>
      <c r="C261">
        <v>10304.4</v>
      </c>
      <c r="D261">
        <v>15341.2111224489</v>
      </c>
      <c r="E261" t="s">
        <v>68</v>
      </c>
      <c r="F261">
        <v>5639.95</v>
      </c>
      <c r="G261">
        <v>3866.75</v>
      </c>
      <c r="H261">
        <v>9506.7000000000007</v>
      </c>
      <c r="I261" t="s">
        <v>39</v>
      </c>
      <c r="J261" s="7">
        <v>353</v>
      </c>
      <c r="K261" t="s">
        <v>69</v>
      </c>
      <c r="L261">
        <v>87.469522814350398</v>
      </c>
      <c r="M261">
        <v>157</v>
      </c>
      <c r="N261">
        <v>168.95</v>
      </c>
      <c r="O261">
        <v>325.95</v>
      </c>
      <c r="P261">
        <v>372.64408163265301</v>
      </c>
      <c r="Q261" t="s">
        <v>70</v>
      </c>
      <c r="R261" t="s">
        <v>68</v>
      </c>
      <c r="S261" t="s">
        <v>71</v>
      </c>
      <c r="T261" t="s">
        <v>72</v>
      </c>
      <c r="U261" t="s">
        <v>73</v>
      </c>
      <c r="V261" t="s">
        <v>74</v>
      </c>
      <c r="W261" t="s">
        <v>75</v>
      </c>
      <c r="X261" t="s">
        <v>68</v>
      </c>
      <c r="Y261">
        <v>15018</v>
      </c>
      <c r="Z261" t="s">
        <v>76</v>
      </c>
      <c r="AA261" t="s">
        <v>77</v>
      </c>
      <c r="AB261" s="11">
        <v>157</v>
      </c>
      <c r="AC261" s="11">
        <v>168.95</v>
      </c>
      <c r="AD261" s="11">
        <v>325.95</v>
      </c>
      <c r="AE261" s="13">
        <v>325.95</v>
      </c>
      <c r="AF261" s="14">
        <v>0</v>
      </c>
      <c r="AG261" s="18">
        <v>44319</v>
      </c>
      <c r="AH261" t="s">
        <v>70</v>
      </c>
      <c r="AI261">
        <v>372.64408163265301</v>
      </c>
      <c r="AJ261" t="s">
        <v>69</v>
      </c>
      <c r="AK261" t="s">
        <v>68</v>
      </c>
    </row>
    <row r="262" spans="1:37">
      <c r="A262" s="8" t="s">
        <v>1024</v>
      </c>
      <c r="B262">
        <v>4164.75</v>
      </c>
      <c r="C262">
        <v>10304.4</v>
      </c>
      <c r="D262">
        <v>15341.2111224489</v>
      </c>
      <c r="E262" t="s">
        <v>68</v>
      </c>
      <c r="F262">
        <v>5639.95</v>
      </c>
      <c r="G262">
        <v>3866.75</v>
      </c>
      <c r="H262">
        <v>9506.7000000000007</v>
      </c>
      <c r="I262" t="s">
        <v>39</v>
      </c>
      <c r="J262" s="7">
        <v>355</v>
      </c>
      <c r="K262" t="s">
        <v>69</v>
      </c>
      <c r="L262">
        <v>76.318563526750197</v>
      </c>
      <c r="M262">
        <v>153.69999999999999</v>
      </c>
      <c r="N262">
        <v>148.75</v>
      </c>
      <c r="O262">
        <v>302.45</v>
      </c>
      <c r="P262">
        <v>396.29938775510198</v>
      </c>
      <c r="Q262" t="s">
        <v>70</v>
      </c>
      <c r="R262" t="s">
        <v>68</v>
      </c>
      <c r="S262" t="s">
        <v>358</v>
      </c>
      <c r="T262" t="s">
        <v>72</v>
      </c>
      <c r="U262" t="s">
        <v>73</v>
      </c>
      <c r="V262" t="s">
        <v>74</v>
      </c>
      <c r="W262" t="s">
        <v>47</v>
      </c>
      <c r="X262" t="s">
        <v>68</v>
      </c>
      <c r="Y262">
        <v>15174</v>
      </c>
      <c r="Z262" t="s">
        <v>76</v>
      </c>
      <c r="AA262" t="s">
        <v>77</v>
      </c>
      <c r="AB262" s="11">
        <v>35.950000000000003</v>
      </c>
      <c r="AC262" s="11">
        <v>0</v>
      </c>
      <c r="AD262" s="11">
        <v>35.950000000000003</v>
      </c>
      <c r="AE262" s="13">
        <v>35.950000000000003</v>
      </c>
      <c r="AF262" s="14">
        <v>0</v>
      </c>
      <c r="AG262" s="18">
        <v>44319</v>
      </c>
      <c r="AH262" t="s">
        <v>359</v>
      </c>
      <c r="AI262">
        <v>396.29938775510198</v>
      </c>
      <c r="AJ262" t="s">
        <v>360</v>
      </c>
      <c r="AK262" t="s">
        <v>68</v>
      </c>
    </row>
    <row r="263" spans="1:37">
      <c r="A263" s="8" t="s">
        <v>1025</v>
      </c>
      <c r="B263">
        <v>4164.75</v>
      </c>
      <c r="C263">
        <v>10304.4</v>
      </c>
      <c r="D263">
        <v>15341.2111224489</v>
      </c>
      <c r="E263" t="s">
        <v>68</v>
      </c>
      <c r="F263">
        <v>5639.95</v>
      </c>
      <c r="G263">
        <v>3866.75</v>
      </c>
      <c r="H263">
        <v>9506.7000000000007</v>
      </c>
      <c r="I263" t="s">
        <v>39</v>
      </c>
      <c r="J263" s="7">
        <v>355</v>
      </c>
      <c r="K263" t="s">
        <v>69</v>
      </c>
      <c r="L263">
        <v>76.318563526750197</v>
      </c>
      <c r="M263">
        <v>153.69999999999999</v>
      </c>
      <c r="N263">
        <v>148.75</v>
      </c>
      <c r="O263">
        <v>302.45</v>
      </c>
      <c r="P263">
        <v>396.29938775510198</v>
      </c>
      <c r="Q263" t="s">
        <v>70</v>
      </c>
      <c r="R263" t="s">
        <v>68</v>
      </c>
      <c r="S263" t="s">
        <v>71</v>
      </c>
      <c r="T263" t="s">
        <v>72</v>
      </c>
      <c r="U263" t="s">
        <v>73</v>
      </c>
      <c r="V263" t="s">
        <v>74</v>
      </c>
      <c r="W263" t="s">
        <v>75</v>
      </c>
      <c r="X263" t="s">
        <v>68</v>
      </c>
      <c r="Y263">
        <v>15082</v>
      </c>
      <c r="Z263" t="s">
        <v>76</v>
      </c>
      <c r="AA263" t="s">
        <v>77</v>
      </c>
      <c r="AB263" s="11">
        <v>117.75</v>
      </c>
      <c r="AC263" s="11">
        <v>148.75</v>
      </c>
      <c r="AD263" s="11">
        <v>266.5</v>
      </c>
      <c r="AE263" s="13">
        <v>266.5</v>
      </c>
      <c r="AF263" s="14">
        <v>0</v>
      </c>
      <c r="AG263" s="18">
        <v>44319</v>
      </c>
      <c r="AH263" t="s">
        <v>70</v>
      </c>
      <c r="AI263">
        <v>389.58244897959099</v>
      </c>
      <c r="AJ263" t="s">
        <v>69</v>
      </c>
      <c r="AK263" t="s">
        <v>68</v>
      </c>
    </row>
    <row r="264" spans="1:37">
      <c r="A264" s="8" t="s">
        <v>1026</v>
      </c>
      <c r="B264">
        <v>4164.75</v>
      </c>
      <c r="C264">
        <v>10304.4</v>
      </c>
      <c r="D264">
        <v>15341.2111224489</v>
      </c>
      <c r="E264" t="s">
        <v>68</v>
      </c>
      <c r="F264">
        <v>5639.95</v>
      </c>
      <c r="G264">
        <v>3866.75</v>
      </c>
      <c r="H264">
        <v>9506.7000000000007</v>
      </c>
      <c r="I264" t="s">
        <v>39</v>
      </c>
      <c r="J264" s="7">
        <v>356</v>
      </c>
      <c r="K264" t="s">
        <v>361</v>
      </c>
      <c r="L264">
        <v>24.6155660377358</v>
      </c>
      <c r="M264">
        <v>95.85</v>
      </c>
      <c r="O264">
        <v>95.85</v>
      </c>
      <c r="P264">
        <v>389.38775510203999</v>
      </c>
      <c r="Q264" t="s">
        <v>81</v>
      </c>
      <c r="R264" t="s">
        <v>68</v>
      </c>
      <c r="S264" t="s">
        <v>362</v>
      </c>
      <c r="T264" t="s">
        <v>79</v>
      </c>
      <c r="U264" t="s">
        <v>80</v>
      </c>
      <c r="V264" t="s">
        <v>46</v>
      </c>
      <c r="W264" t="s">
        <v>47</v>
      </c>
      <c r="X264" t="s">
        <v>68</v>
      </c>
      <c r="Y264">
        <v>15165</v>
      </c>
      <c r="Z264" t="s">
        <v>76</v>
      </c>
      <c r="AA264" t="s">
        <v>77</v>
      </c>
      <c r="AB264" s="11">
        <v>95.85</v>
      </c>
      <c r="AC264" s="11">
        <v>0</v>
      </c>
      <c r="AD264" s="11">
        <v>95.85</v>
      </c>
      <c r="AE264" s="13">
        <v>95.85</v>
      </c>
      <c r="AF264" s="14">
        <v>0</v>
      </c>
      <c r="AG264" s="18">
        <v>44319</v>
      </c>
      <c r="AH264" t="s">
        <v>81</v>
      </c>
      <c r="AI264">
        <v>389.38775510203999</v>
      </c>
      <c r="AJ264" t="s">
        <v>361</v>
      </c>
      <c r="AK264" t="s">
        <v>68</v>
      </c>
    </row>
    <row r="265" spans="1:37">
      <c r="A265" s="8" t="s">
        <v>1027</v>
      </c>
      <c r="B265">
        <v>4164.75</v>
      </c>
      <c r="C265">
        <v>10304.4</v>
      </c>
      <c r="D265">
        <v>15341.2111224489</v>
      </c>
      <c r="E265" t="s">
        <v>68</v>
      </c>
      <c r="F265">
        <v>5639.95</v>
      </c>
      <c r="G265">
        <v>3866.75</v>
      </c>
      <c r="H265">
        <v>9506.7000000000007</v>
      </c>
      <c r="I265" t="s">
        <v>39</v>
      </c>
      <c r="J265" s="7">
        <v>357</v>
      </c>
      <c r="K265" t="s">
        <v>83</v>
      </c>
      <c r="L265">
        <v>68.088201328927198</v>
      </c>
      <c r="M265">
        <v>188.4</v>
      </c>
      <c r="N265">
        <v>124.45</v>
      </c>
      <c r="O265">
        <v>312.85000000000002</v>
      </c>
      <c r="P265">
        <v>459.47755102040799</v>
      </c>
      <c r="Q265" t="s">
        <v>85</v>
      </c>
      <c r="R265" t="s">
        <v>68</v>
      </c>
      <c r="S265" t="s">
        <v>84</v>
      </c>
      <c r="T265" t="s">
        <v>79</v>
      </c>
      <c r="U265" t="s">
        <v>80</v>
      </c>
      <c r="V265" t="s">
        <v>46</v>
      </c>
      <c r="W265" t="s">
        <v>56</v>
      </c>
      <c r="X265" t="s">
        <v>68</v>
      </c>
      <c r="Y265">
        <v>15090</v>
      </c>
      <c r="Z265" t="s">
        <v>76</v>
      </c>
      <c r="AA265" t="s">
        <v>77</v>
      </c>
      <c r="AB265" s="11">
        <v>188.4</v>
      </c>
      <c r="AC265" s="11">
        <v>124.45000000000002</v>
      </c>
      <c r="AD265" s="11">
        <v>312.85000000000002</v>
      </c>
      <c r="AE265" s="13">
        <v>312.85000000000002</v>
      </c>
      <c r="AF265" s="14">
        <v>0</v>
      </c>
      <c r="AG265" s="18">
        <v>44319</v>
      </c>
      <c r="AH265" t="s">
        <v>85</v>
      </c>
      <c r="AI265">
        <v>459.47755102040799</v>
      </c>
      <c r="AJ265" t="s">
        <v>83</v>
      </c>
      <c r="AK265" t="s">
        <v>68</v>
      </c>
    </row>
    <row r="266" spans="1:37">
      <c r="A266" s="8" t="s">
        <v>1028</v>
      </c>
      <c r="B266">
        <v>4164.75</v>
      </c>
      <c r="C266">
        <v>10304.4</v>
      </c>
      <c r="D266">
        <v>15341.2111224489</v>
      </c>
      <c r="E266" t="s">
        <v>68</v>
      </c>
      <c r="F266">
        <v>5639.95</v>
      </c>
      <c r="G266">
        <v>3866.75</v>
      </c>
      <c r="H266">
        <v>9506.7000000000007</v>
      </c>
      <c r="I266" t="s">
        <v>39</v>
      </c>
      <c r="J266" s="7">
        <v>358</v>
      </c>
      <c r="K266" t="s">
        <v>88</v>
      </c>
      <c r="L266">
        <v>72.974185410226298</v>
      </c>
      <c r="M266">
        <v>185.05</v>
      </c>
      <c r="N266">
        <v>150.25</v>
      </c>
      <c r="O266">
        <v>335.3</v>
      </c>
      <c r="P266">
        <v>459.47755102040799</v>
      </c>
      <c r="Q266" t="s">
        <v>363</v>
      </c>
      <c r="R266" t="s">
        <v>68</v>
      </c>
      <c r="S266" t="s">
        <v>91</v>
      </c>
      <c r="T266" t="s">
        <v>92</v>
      </c>
      <c r="U266" t="s">
        <v>93</v>
      </c>
      <c r="V266" t="s">
        <v>94</v>
      </c>
      <c r="W266" t="s">
        <v>47</v>
      </c>
      <c r="X266" t="s">
        <v>90</v>
      </c>
      <c r="Y266">
        <v>15075</v>
      </c>
      <c r="Z266" t="s">
        <v>95</v>
      </c>
      <c r="AA266" t="s">
        <v>96</v>
      </c>
      <c r="AB266" s="11">
        <v>63.9</v>
      </c>
      <c r="AC266" s="11">
        <v>150.25</v>
      </c>
      <c r="AD266" s="11">
        <v>214.15</v>
      </c>
      <c r="AE266" s="13">
        <v>214.15</v>
      </c>
      <c r="AF266" s="14">
        <v>0</v>
      </c>
      <c r="AG266" s="18">
        <v>44319</v>
      </c>
      <c r="AH266" t="s">
        <v>89</v>
      </c>
      <c r="AI266">
        <v>459.47755102040799</v>
      </c>
      <c r="AJ266" t="s">
        <v>88</v>
      </c>
      <c r="AK266" t="s">
        <v>90</v>
      </c>
    </row>
    <row r="267" spans="1:37">
      <c r="A267" s="8" t="s">
        <v>1029</v>
      </c>
      <c r="B267">
        <v>4164.75</v>
      </c>
      <c r="C267">
        <v>10304.4</v>
      </c>
      <c r="D267">
        <v>15341.2111224489</v>
      </c>
      <c r="E267" t="s">
        <v>68</v>
      </c>
      <c r="F267">
        <v>5639.95</v>
      </c>
      <c r="G267">
        <v>3866.75</v>
      </c>
      <c r="H267">
        <v>9506.7000000000007</v>
      </c>
      <c r="I267" t="s">
        <v>39</v>
      </c>
      <c r="J267" s="7">
        <v>358</v>
      </c>
      <c r="K267" t="s">
        <v>88</v>
      </c>
      <c r="L267">
        <v>72.974185410226298</v>
      </c>
      <c r="M267">
        <v>185.05</v>
      </c>
      <c r="N267">
        <v>150.25</v>
      </c>
      <c r="O267">
        <v>335.3</v>
      </c>
      <c r="P267">
        <v>459.47755102040799</v>
      </c>
      <c r="Q267" t="s">
        <v>363</v>
      </c>
      <c r="R267" t="s">
        <v>68</v>
      </c>
      <c r="S267" t="s">
        <v>84</v>
      </c>
      <c r="T267" t="s">
        <v>79</v>
      </c>
      <c r="U267" t="s">
        <v>80</v>
      </c>
      <c r="V267" t="s">
        <v>46</v>
      </c>
      <c r="W267" t="s">
        <v>112</v>
      </c>
      <c r="X267" t="s">
        <v>68</v>
      </c>
      <c r="Y267">
        <v>15149</v>
      </c>
      <c r="Z267" t="s">
        <v>76</v>
      </c>
      <c r="AA267" t="s">
        <v>77</v>
      </c>
      <c r="AB267" s="11">
        <v>121.15</v>
      </c>
      <c r="AC267" s="11">
        <v>0</v>
      </c>
      <c r="AD267" s="11">
        <v>121.15</v>
      </c>
      <c r="AE267" s="13">
        <v>121.15</v>
      </c>
      <c r="AF267" s="14">
        <v>0</v>
      </c>
      <c r="AG267" s="18">
        <v>44319</v>
      </c>
      <c r="AH267" t="s">
        <v>363</v>
      </c>
      <c r="AI267">
        <v>459.47755102040799</v>
      </c>
      <c r="AJ267" t="s">
        <v>83</v>
      </c>
      <c r="AK267" t="s">
        <v>68</v>
      </c>
    </row>
    <row r="268" spans="1:37">
      <c r="A268" s="8" t="s">
        <v>1030</v>
      </c>
      <c r="B268">
        <v>4164.75</v>
      </c>
      <c r="C268">
        <v>10304.4</v>
      </c>
      <c r="D268">
        <v>15341.2111224489</v>
      </c>
      <c r="E268" t="s">
        <v>68</v>
      </c>
      <c r="F268">
        <v>5639.95</v>
      </c>
      <c r="G268">
        <v>3866.75</v>
      </c>
      <c r="H268">
        <v>9506.7000000000007</v>
      </c>
      <c r="I268" t="s">
        <v>39</v>
      </c>
      <c r="J268" s="7">
        <v>359</v>
      </c>
      <c r="K268" t="s">
        <v>97</v>
      </c>
      <c r="L268">
        <v>74.912981617690605</v>
      </c>
      <c r="M268">
        <v>239.9</v>
      </c>
      <c r="N268">
        <v>173.15</v>
      </c>
      <c r="O268">
        <v>413.05</v>
      </c>
      <c r="P268">
        <v>551.37306122448899</v>
      </c>
      <c r="Q268" t="s">
        <v>98</v>
      </c>
      <c r="R268" t="s">
        <v>68</v>
      </c>
      <c r="S268" t="s">
        <v>99</v>
      </c>
      <c r="T268" t="s">
        <v>63</v>
      </c>
      <c r="U268" t="s">
        <v>64</v>
      </c>
      <c r="V268" t="s">
        <v>46</v>
      </c>
      <c r="W268" t="s">
        <v>47</v>
      </c>
      <c r="X268" t="s">
        <v>68</v>
      </c>
      <c r="Y268">
        <v>15017</v>
      </c>
      <c r="Z268" t="s">
        <v>76</v>
      </c>
      <c r="AA268" t="s">
        <v>77</v>
      </c>
      <c r="AB268" s="11">
        <v>239.9</v>
      </c>
      <c r="AC268" s="11">
        <v>173.15</v>
      </c>
      <c r="AD268" s="11">
        <v>413.05</v>
      </c>
      <c r="AE268" s="13">
        <v>413.05</v>
      </c>
      <c r="AF268" s="14">
        <v>0</v>
      </c>
      <c r="AG268" s="18">
        <v>44319</v>
      </c>
      <c r="AH268" t="s">
        <v>98</v>
      </c>
      <c r="AI268">
        <v>551.37306122448899</v>
      </c>
      <c r="AJ268" t="s">
        <v>97</v>
      </c>
      <c r="AK268" t="s">
        <v>68</v>
      </c>
    </row>
    <row r="269" spans="1:37">
      <c r="A269" s="8" t="s">
        <v>1031</v>
      </c>
      <c r="B269">
        <v>4164.75</v>
      </c>
      <c r="C269">
        <v>10304.4</v>
      </c>
      <c r="D269">
        <v>15341.2111224489</v>
      </c>
      <c r="E269" t="s">
        <v>68</v>
      </c>
      <c r="F269">
        <v>5639.95</v>
      </c>
      <c r="G269">
        <v>3866.75</v>
      </c>
      <c r="H269">
        <v>9506.7000000000007</v>
      </c>
      <c r="I269" t="s">
        <v>39</v>
      </c>
      <c r="J269" s="7">
        <v>360</v>
      </c>
      <c r="K269" t="s">
        <v>88</v>
      </c>
      <c r="L269">
        <v>91.786856411896295</v>
      </c>
      <c r="M269">
        <v>200.2</v>
      </c>
      <c r="N269">
        <v>151.25</v>
      </c>
      <c r="O269">
        <v>351.45</v>
      </c>
      <c r="P269">
        <v>382.89795918367298</v>
      </c>
      <c r="Q269" t="s">
        <v>89</v>
      </c>
      <c r="R269" t="s">
        <v>90</v>
      </c>
      <c r="S269" t="s">
        <v>111</v>
      </c>
      <c r="T269" t="s">
        <v>92</v>
      </c>
      <c r="U269" t="s">
        <v>93</v>
      </c>
      <c r="V269" t="s">
        <v>94</v>
      </c>
      <c r="W269" t="s">
        <v>47</v>
      </c>
      <c r="X269" t="s">
        <v>90</v>
      </c>
      <c r="Y269">
        <v>15140</v>
      </c>
      <c r="Z269" t="s">
        <v>95</v>
      </c>
      <c r="AA269" t="s">
        <v>96</v>
      </c>
      <c r="AB269" s="11">
        <v>200.2</v>
      </c>
      <c r="AC269" s="11">
        <v>0</v>
      </c>
      <c r="AD269" s="11">
        <v>200.2</v>
      </c>
      <c r="AE269" s="13">
        <v>200.2</v>
      </c>
      <c r="AF269" s="14">
        <v>0</v>
      </c>
      <c r="AG269" s="18">
        <v>44319</v>
      </c>
      <c r="AH269" t="s">
        <v>89</v>
      </c>
      <c r="AI269">
        <v>382.89795918367298</v>
      </c>
      <c r="AJ269" t="s">
        <v>110</v>
      </c>
      <c r="AK269" t="s">
        <v>90</v>
      </c>
    </row>
    <row r="270" spans="1:37">
      <c r="A270" s="8" t="s">
        <v>1032</v>
      </c>
      <c r="B270">
        <v>4164.75</v>
      </c>
      <c r="C270">
        <v>10304.4</v>
      </c>
      <c r="D270">
        <v>15341.2111224489</v>
      </c>
      <c r="E270" t="s">
        <v>68</v>
      </c>
      <c r="F270">
        <v>5639.95</v>
      </c>
      <c r="G270">
        <v>3866.75</v>
      </c>
      <c r="H270">
        <v>9506.7000000000007</v>
      </c>
      <c r="I270" t="s">
        <v>39</v>
      </c>
      <c r="J270" s="7">
        <v>360</v>
      </c>
      <c r="K270" t="s">
        <v>88</v>
      </c>
      <c r="L270">
        <v>91.786856411896295</v>
      </c>
      <c r="M270">
        <v>200.2</v>
      </c>
      <c r="N270">
        <v>151.25</v>
      </c>
      <c r="O270">
        <v>351.45</v>
      </c>
      <c r="P270">
        <v>382.89795918367298</v>
      </c>
      <c r="Q270" t="s">
        <v>89</v>
      </c>
      <c r="R270" t="s">
        <v>90</v>
      </c>
      <c r="S270" t="s">
        <v>91</v>
      </c>
      <c r="T270" t="s">
        <v>92</v>
      </c>
      <c r="U270" t="s">
        <v>93</v>
      </c>
      <c r="V270" t="s">
        <v>94</v>
      </c>
      <c r="W270" t="s">
        <v>47</v>
      </c>
      <c r="X270" t="s">
        <v>90</v>
      </c>
      <c r="Y270">
        <v>14935</v>
      </c>
      <c r="Z270" t="s">
        <v>95</v>
      </c>
      <c r="AA270" t="s">
        <v>96</v>
      </c>
      <c r="AC270" s="11">
        <v>151.25</v>
      </c>
      <c r="AD270" s="11">
        <v>151.25</v>
      </c>
      <c r="AE270" s="13">
        <v>151.25</v>
      </c>
      <c r="AF270" s="14">
        <v>0</v>
      </c>
      <c r="AG270" s="18">
        <v>44319</v>
      </c>
      <c r="AH270" t="s">
        <v>89</v>
      </c>
      <c r="AI270">
        <v>382.89795918367298</v>
      </c>
      <c r="AJ270" t="s">
        <v>88</v>
      </c>
      <c r="AK270" t="s">
        <v>90</v>
      </c>
    </row>
    <row r="271" spans="1:37">
      <c r="A271" s="8" t="s">
        <v>1033</v>
      </c>
      <c r="B271">
        <v>4164.75</v>
      </c>
      <c r="C271">
        <v>10304.4</v>
      </c>
      <c r="D271">
        <v>15341.2111224489</v>
      </c>
      <c r="E271" t="s">
        <v>68</v>
      </c>
      <c r="F271">
        <v>5639.95</v>
      </c>
      <c r="G271">
        <v>3866.75</v>
      </c>
      <c r="H271">
        <v>9506.7000000000007</v>
      </c>
      <c r="I271" t="s">
        <v>39</v>
      </c>
      <c r="J271" s="7">
        <v>361</v>
      </c>
      <c r="K271" t="s">
        <v>100</v>
      </c>
      <c r="L271">
        <v>45.782432576484297</v>
      </c>
      <c r="M271">
        <v>142</v>
      </c>
      <c r="N271">
        <v>33.299999999999997</v>
      </c>
      <c r="O271">
        <v>175.3</v>
      </c>
      <c r="P271">
        <v>382.89795918367298</v>
      </c>
      <c r="Q271" t="s">
        <v>101</v>
      </c>
      <c r="R271" t="s">
        <v>90</v>
      </c>
      <c r="S271" t="s">
        <v>102</v>
      </c>
      <c r="T271" t="s">
        <v>92</v>
      </c>
      <c r="U271" t="s">
        <v>93</v>
      </c>
      <c r="V271" t="s">
        <v>94</v>
      </c>
      <c r="W271" t="s">
        <v>56</v>
      </c>
      <c r="X271" t="s">
        <v>90</v>
      </c>
      <c r="Y271">
        <v>15022</v>
      </c>
      <c r="Z271" t="s">
        <v>95</v>
      </c>
      <c r="AA271" t="s">
        <v>96</v>
      </c>
      <c r="AB271" s="11">
        <v>142</v>
      </c>
      <c r="AC271" s="11">
        <v>33.300000000000011</v>
      </c>
      <c r="AD271" s="11">
        <v>175.3</v>
      </c>
      <c r="AE271" s="13">
        <v>175.3</v>
      </c>
      <c r="AF271" s="14">
        <v>0</v>
      </c>
      <c r="AG271" s="18">
        <v>44319</v>
      </c>
      <c r="AH271" t="s">
        <v>101</v>
      </c>
      <c r="AI271">
        <v>382.89795918367298</v>
      </c>
      <c r="AJ271" t="s">
        <v>100</v>
      </c>
      <c r="AK271" t="s">
        <v>90</v>
      </c>
    </row>
    <row r="272" spans="1:37">
      <c r="A272" s="8" t="s">
        <v>1034</v>
      </c>
      <c r="B272">
        <v>4164.75</v>
      </c>
      <c r="C272">
        <v>10304.4</v>
      </c>
      <c r="D272">
        <v>15341.2111224489</v>
      </c>
      <c r="E272" t="s">
        <v>68</v>
      </c>
      <c r="F272">
        <v>5639.95</v>
      </c>
      <c r="G272">
        <v>3866.75</v>
      </c>
      <c r="H272">
        <v>9506.7000000000007</v>
      </c>
      <c r="I272" t="s">
        <v>39</v>
      </c>
      <c r="J272" s="7">
        <v>362</v>
      </c>
      <c r="K272" t="s">
        <v>103</v>
      </c>
      <c r="L272">
        <v>85.7448075975759</v>
      </c>
      <c r="M272">
        <v>217.4</v>
      </c>
      <c r="N272">
        <v>149.19999999999999</v>
      </c>
      <c r="O272">
        <v>366.6</v>
      </c>
      <c r="P272">
        <v>427.54775510204001</v>
      </c>
      <c r="Q272" t="s">
        <v>104</v>
      </c>
      <c r="R272" t="s">
        <v>105</v>
      </c>
      <c r="S272" t="s">
        <v>106</v>
      </c>
      <c r="T272" t="s">
        <v>107</v>
      </c>
      <c r="U272" t="s">
        <v>108</v>
      </c>
      <c r="V272" t="s">
        <v>46</v>
      </c>
      <c r="W272" t="s">
        <v>112</v>
      </c>
      <c r="X272" t="s">
        <v>105</v>
      </c>
      <c r="Y272">
        <v>15166</v>
      </c>
      <c r="Z272" t="s">
        <v>109</v>
      </c>
      <c r="AA272" t="s">
        <v>58</v>
      </c>
      <c r="AB272" s="11">
        <v>80.45</v>
      </c>
      <c r="AC272" s="11">
        <v>0</v>
      </c>
      <c r="AD272" s="11">
        <v>80.45</v>
      </c>
      <c r="AE272" s="13">
        <v>80.45</v>
      </c>
      <c r="AF272" s="14">
        <v>0</v>
      </c>
      <c r="AG272" s="18">
        <v>44319</v>
      </c>
      <c r="AH272" t="s">
        <v>113</v>
      </c>
      <c r="AI272">
        <v>420.538775510204</v>
      </c>
      <c r="AJ272" t="s">
        <v>103</v>
      </c>
      <c r="AK272" t="s">
        <v>105</v>
      </c>
    </row>
    <row r="273" spans="1:37">
      <c r="A273" s="8" t="s">
        <v>1035</v>
      </c>
      <c r="B273">
        <v>4164.75</v>
      </c>
      <c r="C273">
        <v>10304.4</v>
      </c>
      <c r="D273">
        <v>15341.2111224489</v>
      </c>
      <c r="E273" t="s">
        <v>68</v>
      </c>
      <c r="F273">
        <v>5639.95</v>
      </c>
      <c r="G273">
        <v>3866.75</v>
      </c>
      <c r="H273">
        <v>9506.7000000000007</v>
      </c>
      <c r="I273" t="s">
        <v>39</v>
      </c>
      <c r="J273" s="7">
        <v>362</v>
      </c>
      <c r="K273" t="s">
        <v>103</v>
      </c>
      <c r="L273">
        <v>85.7448075975759</v>
      </c>
      <c r="M273">
        <v>217.4</v>
      </c>
      <c r="N273">
        <v>149.19999999999999</v>
      </c>
      <c r="O273">
        <v>366.6</v>
      </c>
      <c r="P273">
        <v>427.54775510204001</v>
      </c>
      <c r="Q273" t="s">
        <v>104</v>
      </c>
      <c r="R273" t="s">
        <v>105</v>
      </c>
      <c r="S273" t="s">
        <v>106</v>
      </c>
      <c r="T273" t="s">
        <v>107</v>
      </c>
      <c r="U273" t="s">
        <v>108</v>
      </c>
      <c r="V273" t="s">
        <v>46</v>
      </c>
      <c r="W273" t="s">
        <v>56</v>
      </c>
      <c r="X273" t="s">
        <v>105</v>
      </c>
      <c r="Y273">
        <v>14981</v>
      </c>
      <c r="Z273" t="s">
        <v>109</v>
      </c>
      <c r="AA273" t="s">
        <v>58</v>
      </c>
      <c r="AB273" s="11">
        <v>136.94999999999999</v>
      </c>
      <c r="AC273" s="11">
        <v>149.19999999999999</v>
      </c>
      <c r="AD273" s="11">
        <v>286.14999999999998</v>
      </c>
      <c r="AE273" s="13">
        <v>286.14999999999998</v>
      </c>
      <c r="AF273" s="14">
        <v>0</v>
      </c>
      <c r="AG273" s="18">
        <v>44319</v>
      </c>
      <c r="AH273" t="s">
        <v>104</v>
      </c>
      <c r="AI273">
        <v>427.54775510204001</v>
      </c>
      <c r="AJ273" t="s">
        <v>103</v>
      </c>
      <c r="AK273" t="s">
        <v>105</v>
      </c>
    </row>
    <row r="274" spans="1:37">
      <c r="A274" s="8" t="s">
        <v>1036</v>
      </c>
      <c r="B274">
        <v>4164.75</v>
      </c>
      <c r="C274">
        <v>10304.4</v>
      </c>
      <c r="D274">
        <v>15341.2111224489</v>
      </c>
      <c r="E274" t="s">
        <v>68</v>
      </c>
      <c r="F274">
        <v>5639.95</v>
      </c>
      <c r="G274">
        <v>3866.75</v>
      </c>
      <c r="H274">
        <v>9506.7000000000007</v>
      </c>
      <c r="I274" t="s">
        <v>39</v>
      </c>
      <c r="J274" s="7">
        <v>363</v>
      </c>
      <c r="K274" t="s">
        <v>110</v>
      </c>
      <c r="L274">
        <v>91.634509469495001</v>
      </c>
      <c r="M274">
        <v>263.14999999999998</v>
      </c>
      <c r="O274">
        <v>263.14999999999998</v>
      </c>
      <c r="P274">
        <v>287.17346938775501</v>
      </c>
      <c r="Q274" t="s">
        <v>89</v>
      </c>
      <c r="R274" t="s">
        <v>90</v>
      </c>
      <c r="S274" t="s">
        <v>111</v>
      </c>
      <c r="T274" t="s">
        <v>92</v>
      </c>
      <c r="U274" t="s">
        <v>93</v>
      </c>
      <c r="V274" t="s">
        <v>94</v>
      </c>
      <c r="W274" t="s">
        <v>47</v>
      </c>
      <c r="X274" t="s">
        <v>90</v>
      </c>
      <c r="Y274">
        <v>15058</v>
      </c>
      <c r="Z274" t="s">
        <v>95</v>
      </c>
      <c r="AA274" t="s">
        <v>96</v>
      </c>
      <c r="AB274" s="11">
        <v>263.14999999999998</v>
      </c>
      <c r="AC274" s="11">
        <v>0</v>
      </c>
      <c r="AD274" s="11">
        <v>263.14999999999998</v>
      </c>
      <c r="AE274" s="13">
        <v>263.14999999999998</v>
      </c>
      <c r="AF274" s="14">
        <v>0</v>
      </c>
      <c r="AG274" s="18">
        <v>44319</v>
      </c>
      <c r="AH274" t="s">
        <v>89</v>
      </c>
      <c r="AI274">
        <v>287.17346938775501</v>
      </c>
      <c r="AJ274" t="s">
        <v>110</v>
      </c>
      <c r="AK274" t="s">
        <v>90</v>
      </c>
    </row>
    <row r="275" spans="1:37">
      <c r="A275" s="8" t="s">
        <v>1037</v>
      </c>
      <c r="B275">
        <v>4164.75</v>
      </c>
      <c r="C275">
        <v>10304.4</v>
      </c>
      <c r="D275">
        <v>15341.2111224489</v>
      </c>
      <c r="E275" t="s">
        <v>68</v>
      </c>
      <c r="F275">
        <v>5639.95</v>
      </c>
      <c r="G275">
        <v>3866.75</v>
      </c>
      <c r="H275">
        <v>9506.7000000000007</v>
      </c>
      <c r="I275" t="s">
        <v>39</v>
      </c>
      <c r="J275" s="7">
        <v>364</v>
      </c>
      <c r="K275" t="s">
        <v>69</v>
      </c>
      <c r="L275">
        <v>92.482348972264305</v>
      </c>
      <c r="M275">
        <v>313.3</v>
      </c>
      <c r="O275">
        <v>313.3</v>
      </c>
      <c r="P275">
        <v>338.76734693877501</v>
      </c>
      <c r="Q275" t="s">
        <v>70</v>
      </c>
      <c r="R275" t="s">
        <v>68</v>
      </c>
      <c r="S275" t="s">
        <v>71</v>
      </c>
      <c r="T275" t="s">
        <v>72</v>
      </c>
      <c r="U275" t="s">
        <v>73</v>
      </c>
      <c r="V275" t="s">
        <v>74</v>
      </c>
      <c r="W275" t="s">
        <v>75</v>
      </c>
      <c r="X275" t="s">
        <v>68</v>
      </c>
      <c r="Y275">
        <v>15083</v>
      </c>
      <c r="Z275" t="s">
        <v>76</v>
      </c>
      <c r="AA275" t="s">
        <v>77</v>
      </c>
      <c r="AB275" s="11">
        <v>195.6</v>
      </c>
      <c r="AC275" s="11">
        <v>0</v>
      </c>
      <c r="AD275" s="11">
        <v>195.6</v>
      </c>
      <c r="AE275" s="13">
        <v>195.6</v>
      </c>
      <c r="AF275" s="14">
        <v>0</v>
      </c>
      <c r="AG275" s="18">
        <v>44319</v>
      </c>
      <c r="AH275" t="s">
        <v>70</v>
      </c>
      <c r="AI275">
        <v>338.76734693877501</v>
      </c>
      <c r="AJ275" t="s">
        <v>69</v>
      </c>
      <c r="AK275" t="s">
        <v>68</v>
      </c>
    </row>
    <row r="276" spans="1:37">
      <c r="A276" s="8" t="s">
        <v>1038</v>
      </c>
      <c r="B276">
        <v>4164.75</v>
      </c>
      <c r="C276">
        <v>10304.4</v>
      </c>
      <c r="D276">
        <v>15341.2111224489</v>
      </c>
      <c r="E276" t="s">
        <v>68</v>
      </c>
      <c r="F276">
        <v>5639.95</v>
      </c>
      <c r="G276">
        <v>3866.75</v>
      </c>
      <c r="H276">
        <v>9506.7000000000007</v>
      </c>
      <c r="I276" t="s">
        <v>39</v>
      </c>
      <c r="J276" s="7">
        <v>364</v>
      </c>
      <c r="K276" t="s">
        <v>69</v>
      </c>
      <c r="L276">
        <v>92.482348972264305</v>
      </c>
      <c r="M276">
        <v>313.3</v>
      </c>
      <c r="O276">
        <v>313.3</v>
      </c>
      <c r="P276">
        <v>338.76734693877501</v>
      </c>
      <c r="Q276" t="s">
        <v>70</v>
      </c>
      <c r="R276" t="s">
        <v>68</v>
      </c>
      <c r="S276" t="s">
        <v>71</v>
      </c>
      <c r="T276" t="s">
        <v>72</v>
      </c>
      <c r="U276" t="s">
        <v>73</v>
      </c>
      <c r="V276" t="s">
        <v>74</v>
      </c>
      <c r="W276" t="s">
        <v>75</v>
      </c>
      <c r="X276" t="s">
        <v>68</v>
      </c>
      <c r="Y276">
        <v>15164</v>
      </c>
      <c r="Z276" t="s">
        <v>76</v>
      </c>
      <c r="AA276" t="s">
        <v>77</v>
      </c>
      <c r="AB276" s="11">
        <v>117.7</v>
      </c>
      <c r="AC276" s="11">
        <v>0</v>
      </c>
      <c r="AD276" s="11">
        <v>117.7</v>
      </c>
      <c r="AE276" s="13">
        <v>117.7</v>
      </c>
      <c r="AF276" s="14">
        <v>0</v>
      </c>
      <c r="AG276" s="18">
        <v>44319</v>
      </c>
      <c r="AH276" t="s">
        <v>70</v>
      </c>
      <c r="AI276">
        <v>338.76734693877501</v>
      </c>
      <c r="AJ276" t="s">
        <v>69</v>
      </c>
      <c r="AK276" t="s">
        <v>68</v>
      </c>
    </row>
    <row r="277" spans="1:37">
      <c r="A277" s="8" t="s">
        <v>1039</v>
      </c>
      <c r="B277">
        <v>4164.75</v>
      </c>
      <c r="C277">
        <v>10304.4</v>
      </c>
      <c r="D277">
        <v>15341.2111224489</v>
      </c>
      <c r="E277" t="s">
        <v>68</v>
      </c>
      <c r="F277">
        <v>5639.95</v>
      </c>
      <c r="G277">
        <v>3866.75</v>
      </c>
      <c r="H277">
        <v>9506.7000000000007</v>
      </c>
      <c r="I277" t="s">
        <v>39</v>
      </c>
      <c r="J277" s="7">
        <v>365</v>
      </c>
      <c r="K277" t="s">
        <v>123</v>
      </c>
      <c r="L277">
        <v>68.534360231673901</v>
      </c>
      <c r="M277">
        <v>164.15</v>
      </c>
      <c r="N277">
        <v>150.75</v>
      </c>
      <c r="O277">
        <v>314.89999999999998</v>
      </c>
      <c r="P277">
        <v>459.47755102040799</v>
      </c>
      <c r="Q277" t="s">
        <v>115</v>
      </c>
      <c r="R277" t="s">
        <v>68</v>
      </c>
      <c r="S277" t="s">
        <v>122</v>
      </c>
      <c r="T277" t="s">
        <v>92</v>
      </c>
      <c r="U277" t="s">
        <v>93</v>
      </c>
      <c r="V277" t="s">
        <v>94</v>
      </c>
      <c r="W277" t="s">
        <v>65</v>
      </c>
      <c r="X277" t="s">
        <v>68</v>
      </c>
      <c r="Y277">
        <v>15091</v>
      </c>
      <c r="Z277" t="s">
        <v>76</v>
      </c>
      <c r="AA277" t="s">
        <v>96</v>
      </c>
      <c r="AC277" s="11">
        <v>51.55</v>
      </c>
      <c r="AD277" s="11">
        <v>51.55</v>
      </c>
      <c r="AE277" s="13">
        <v>51.55</v>
      </c>
      <c r="AF277" s="14">
        <v>0</v>
      </c>
      <c r="AG277" s="18">
        <v>44319</v>
      </c>
      <c r="AH277" t="s">
        <v>115</v>
      </c>
      <c r="AI277">
        <v>459.47755102040799</v>
      </c>
      <c r="AJ277" t="s">
        <v>123</v>
      </c>
      <c r="AK277" t="s">
        <v>68</v>
      </c>
    </row>
    <row r="278" spans="1:37">
      <c r="A278" s="8" t="s">
        <v>1040</v>
      </c>
      <c r="B278">
        <v>4164.75</v>
      </c>
      <c r="C278">
        <v>10304.4</v>
      </c>
      <c r="D278">
        <v>15341.2111224489</v>
      </c>
      <c r="E278" t="s">
        <v>68</v>
      </c>
      <c r="F278">
        <v>5639.95</v>
      </c>
      <c r="G278">
        <v>3866.75</v>
      </c>
      <c r="H278">
        <v>9506.7000000000007</v>
      </c>
      <c r="I278" t="s">
        <v>39</v>
      </c>
      <c r="J278" s="7">
        <v>365</v>
      </c>
      <c r="K278" t="s">
        <v>123</v>
      </c>
      <c r="L278">
        <v>68.534360231673901</v>
      </c>
      <c r="M278">
        <v>164.15</v>
      </c>
      <c r="N278">
        <v>150.75</v>
      </c>
      <c r="O278">
        <v>314.89999999999998</v>
      </c>
      <c r="P278">
        <v>459.47755102040799</v>
      </c>
      <c r="Q278" t="s">
        <v>115</v>
      </c>
      <c r="R278" t="s">
        <v>68</v>
      </c>
      <c r="S278" t="s">
        <v>364</v>
      </c>
      <c r="T278" t="s">
        <v>92</v>
      </c>
      <c r="U278" t="s">
        <v>93</v>
      </c>
      <c r="V278" t="s">
        <v>94</v>
      </c>
      <c r="W278" t="s">
        <v>65</v>
      </c>
      <c r="X278" t="s">
        <v>68</v>
      </c>
      <c r="Y278">
        <v>15146</v>
      </c>
      <c r="Z278" t="s">
        <v>76</v>
      </c>
      <c r="AA278" t="s">
        <v>96</v>
      </c>
      <c r="AB278" s="11">
        <v>128.94999999999999</v>
      </c>
      <c r="AC278" s="11">
        <v>0</v>
      </c>
      <c r="AD278" s="11">
        <v>128.94999999999999</v>
      </c>
      <c r="AE278" s="13">
        <v>128.94999999999999</v>
      </c>
      <c r="AF278" s="14">
        <v>0</v>
      </c>
      <c r="AG278" s="18">
        <v>44319</v>
      </c>
      <c r="AH278" t="s">
        <v>115</v>
      </c>
      <c r="AI278">
        <v>459.47755102040799</v>
      </c>
      <c r="AJ278" t="s">
        <v>365</v>
      </c>
      <c r="AK278" t="s">
        <v>68</v>
      </c>
    </row>
    <row r="279" spans="1:37">
      <c r="A279" s="8" t="s">
        <v>1041</v>
      </c>
      <c r="B279">
        <v>4164.75</v>
      </c>
      <c r="C279">
        <v>10304.4</v>
      </c>
      <c r="D279">
        <v>15341.2111224489</v>
      </c>
      <c r="E279" t="s">
        <v>68</v>
      </c>
      <c r="F279">
        <v>5639.95</v>
      </c>
      <c r="G279">
        <v>3866.75</v>
      </c>
      <c r="H279">
        <v>9506.7000000000007</v>
      </c>
      <c r="I279" t="s">
        <v>39</v>
      </c>
      <c r="J279" s="7">
        <v>365</v>
      </c>
      <c r="K279" t="s">
        <v>123</v>
      </c>
      <c r="L279">
        <v>68.534360231673901</v>
      </c>
      <c r="M279">
        <v>164.15</v>
      </c>
      <c r="N279">
        <v>150.75</v>
      </c>
      <c r="O279">
        <v>314.89999999999998</v>
      </c>
      <c r="P279">
        <v>459.47755102040799</v>
      </c>
      <c r="Q279" t="s">
        <v>115</v>
      </c>
      <c r="R279" t="s">
        <v>68</v>
      </c>
      <c r="S279" t="s">
        <v>366</v>
      </c>
      <c r="T279" t="s">
        <v>92</v>
      </c>
      <c r="U279" t="s">
        <v>93</v>
      </c>
      <c r="V279" t="s">
        <v>94</v>
      </c>
      <c r="W279" t="s">
        <v>65</v>
      </c>
      <c r="X279" t="s">
        <v>68</v>
      </c>
      <c r="Y279">
        <v>15129</v>
      </c>
      <c r="Z279" t="s">
        <v>76</v>
      </c>
      <c r="AA279" t="s">
        <v>96</v>
      </c>
      <c r="AB279" s="11">
        <v>35.200000000000003</v>
      </c>
      <c r="AC279" s="11">
        <v>99.2</v>
      </c>
      <c r="AD279" s="11">
        <v>134.4</v>
      </c>
      <c r="AE279" s="13">
        <v>134.4</v>
      </c>
      <c r="AF279" s="14">
        <v>0</v>
      </c>
      <c r="AG279" s="18">
        <v>44319</v>
      </c>
      <c r="AH279" t="s">
        <v>115</v>
      </c>
      <c r="AI279">
        <v>459.47755102040799</v>
      </c>
      <c r="AJ279" t="s">
        <v>367</v>
      </c>
      <c r="AK279" t="s">
        <v>68</v>
      </c>
    </row>
    <row r="280" spans="1:37">
      <c r="A280" s="8" t="s">
        <v>1042</v>
      </c>
      <c r="B280">
        <v>4164.75</v>
      </c>
      <c r="C280">
        <v>10304.4</v>
      </c>
      <c r="D280">
        <v>15341.2111224489</v>
      </c>
      <c r="E280" t="s">
        <v>68</v>
      </c>
      <c r="F280">
        <v>5639.95</v>
      </c>
      <c r="G280">
        <v>3866.75</v>
      </c>
      <c r="H280">
        <v>9506.7000000000007</v>
      </c>
      <c r="I280" t="s">
        <v>39</v>
      </c>
      <c r="J280" s="7">
        <v>366</v>
      </c>
      <c r="K280" t="s">
        <v>134</v>
      </c>
      <c r="L280">
        <v>84.160803752265195</v>
      </c>
      <c r="M280">
        <v>178.25</v>
      </c>
      <c r="N280">
        <v>144</v>
      </c>
      <c r="O280">
        <v>322.25</v>
      </c>
      <c r="P280">
        <v>382.89795918367298</v>
      </c>
      <c r="Q280" t="s">
        <v>117</v>
      </c>
      <c r="R280" t="s">
        <v>68</v>
      </c>
      <c r="S280" t="s">
        <v>133</v>
      </c>
      <c r="T280" t="s">
        <v>92</v>
      </c>
      <c r="U280" t="s">
        <v>93</v>
      </c>
      <c r="V280" t="s">
        <v>94</v>
      </c>
      <c r="W280" t="s">
        <v>65</v>
      </c>
      <c r="X280" t="s">
        <v>68</v>
      </c>
      <c r="Y280">
        <v>15086</v>
      </c>
      <c r="Z280" t="s">
        <v>76</v>
      </c>
      <c r="AA280" t="s">
        <v>96</v>
      </c>
      <c r="AB280" s="11">
        <v>178.25</v>
      </c>
      <c r="AC280" s="11">
        <v>144</v>
      </c>
      <c r="AD280" s="11">
        <v>322.25</v>
      </c>
      <c r="AE280" s="13">
        <v>322.25</v>
      </c>
      <c r="AF280" s="14">
        <v>0</v>
      </c>
      <c r="AG280" s="18">
        <v>44319</v>
      </c>
      <c r="AH280" t="s">
        <v>117</v>
      </c>
      <c r="AI280">
        <v>382.89795918367298</v>
      </c>
      <c r="AJ280" t="s">
        <v>134</v>
      </c>
      <c r="AK280" t="s">
        <v>68</v>
      </c>
    </row>
    <row r="281" spans="1:37">
      <c r="A281" s="8" t="s">
        <v>1043</v>
      </c>
      <c r="B281">
        <v>4164.75</v>
      </c>
      <c r="C281">
        <v>10304.4</v>
      </c>
      <c r="D281">
        <v>15341.2111224489</v>
      </c>
      <c r="E281" t="s">
        <v>68</v>
      </c>
      <c r="F281">
        <v>5639.95</v>
      </c>
      <c r="G281">
        <v>3866.75</v>
      </c>
      <c r="H281">
        <v>9506.7000000000007</v>
      </c>
      <c r="I281" t="s">
        <v>39</v>
      </c>
      <c r="J281" s="7">
        <v>367</v>
      </c>
      <c r="K281" t="s">
        <v>138</v>
      </c>
      <c r="L281">
        <v>87.425381089436002</v>
      </c>
      <c r="M281">
        <v>180.8</v>
      </c>
      <c r="N281">
        <v>153.94999999999999</v>
      </c>
      <c r="O281">
        <v>334.75</v>
      </c>
      <c r="P281">
        <v>382.89795918367298</v>
      </c>
      <c r="Q281" t="s">
        <v>117</v>
      </c>
      <c r="R281" t="s">
        <v>68</v>
      </c>
      <c r="S281" t="s">
        <v>137</v>
      </c>
      <c r="T281" t="s">
        <v>92</v>
      </c>
      <c r="U281" t="s">
        <v>93</v>
      </c>
      <c r="V281" t="s">
        <v>94</v>
      </c>
      <c r="W281" t="s">
        <v>65</v>
      </c>
      <c r="X281" t="s">
        <v>68</v>
      </c>
      <c r="Y281">
        <v>15080</v>
      </c>
      <c r="Z281" t="s">
        <v>76</v>
      </c>
      <c r="AA281" t="s">
        <v>96</v>
      </c>
      <c r="AB281" s="11">
        <v>180.8</v>
      </c>
      <c r="AC281" s="11">
        <v>153.94999999999999</v>
      </c>
      <c r="AD281" s="11">
        <v>334.75</v>
      </c>
      <c r="AE281" s="13">
        <v>334.75</v>
      </c>
      <c r="AF281" s="14">
        <v>0</v>
      </c>
      <c r="AG281" s="18">
        <v>44319</v>
      </c>
      <c r="AH281" t="s">
        <v>117</v>
      </c>
      <c r="AI281">
        <v>382.89795918367298</v>
      </c>
      <c r="AJ281" t="s">
        <v>138</v>
      </c>
      <c r="AK281" t="s">
        <v>68</v>
      </c>
    </row>
    <row r="282" spans="1:37">
      <c r="A282" s="8" t="s">
        <v>1044</v>
      </c>
      <c r="B282">
        <v>4164.75</v>
      </c>
      <c r="C282">
        <v>10304.4</v>
      </c>
      <c r="D282">
        <v>15341.2111224489</v>
      </c>
      <c r="E282" t="s">
        <v>68</v>
      </c>
      <c r="F282">
        <v>5639.95</v>
      </c>
      <c r="G282">
        <v>3866.75</v>
      </c>
      <c r="H282">
        <v>9506.7000000000007</v>
      </c>
      <c r="I282" t="s">
        <v>39</v>
      </c>
      <c r="J282" s="7">
        <v>368</v>
      </c>
      <c r="K282" t="s">
        <v>138</v>
      </c>
      <c r="L282">
        <v>91.1009111031684</v>
      </c>
      <c r="M282">
        <v>183.65</v>
      </c>
      <c r="N282">
        <v>112.85</v>
      </c>
      <c r="O282">
        <v>296.5</v>
      </c>
      <c r="P282">
        <v>325.46326530612203</v>
      </c>
      <c r="Q282" t="s">
        <v>117</v>
      </c>
      <c r="R282" t="s">
        <v>68</v>
      </c>
      <c r="S282" t="s">
        <v>137</v>
      </c>
      <c r="T282" t="s">
        <v>92</v>
      </c>
      <c r="U282" t="s">
        <v>93</v>
      </c>
      <c r="V282" t="s">
        <v>94</v>
      </c>
      <c r="W282" t="s">
        <v>65</v>
      </c>
      <c r="X282" t="s">
        <v>68</v>
      </c>
      <c r="Y282">
        <v>15078</v>
      </c>
      <c r="Z282" t="s">
        <v>76</v>
      </c>
      <c r="AA282" t="s">
        <v>96</v>
      </c>
      <c r="AC282" s="11">
        <v>77.2</v>
      </c>
      <c r="AD282" s="11">
        <v>77.2</v>
      </c>
      <c r="AE282" s="13">
        <v>77.2</v>
      </c>
      <c r="AF282" s="14">
        <v>0</v>
      </c>
      <c r="AG282" s="18">
        <v>44319</v>
      </c>
      <c r="AH282" t="s">
        <v>117</v>
      </c>
      <c r="AI282">
        <v>325.46326530612203</v>
      </c>
      <c r="AJ282" t="s">
        <v>138</v>
      </c>
      <c r="AK282" t="s">
        <v>68</v>
      </c>
    </row>
    <row r="283" spans="1:37">
      <c r="A283" s="8" t="s">
        <v>1045</v>
      </c>
      <c r="B283">
        <v>4164.75</v>
      </c>
      <c r="C283">
        <v>10304.4</v>
      </c>
      <c r="D283">
        <v>15341.2111224489</v>
      </c>
      <c r="E283" t="s">
        <v>68</v>
      </c>
      <c r="F283">
        <v>5639.95</v>
      </c>
      <c r="G283">
        <v>3866.75</v>
      </c>
      <c r="H283">
        <v>9506.7000000000007</v>
      </c>
      <c r="I283" t="s">
        <v>39</v>
      </c>
      <c r="J283" s="7">
        <v>368</v>
      </c>
      <c r="K283" t="s">
        <v>138</v>
      </c>
      <c r="L283">
        <v>91.1009111031684</v>
      </c>
      <c r="M283">
        <v>183.65</v>
      </c>
      <c r="N283">
        <v>112.85</v>
      </c>
      <c r="O283">
        <v>296.5</v>
      </c>
      <c r="P283">
        <v>325.46326530612203</v>
      </c>
      <c r="Q283" t="s">
        <v>117</v>
      </c>
      <c r="R283" t="s">
        <v>68</v>
      </c>
      <c r="S283" t="s">
        <v>137</v>
      </c>
      <c r="T283" t="s">
        <v>92</v>
      </c>
      <c r="U283" t="s">
        <v>93</v>
      </c>
      <c r="V283" t="s">
        <v>94</v>
      </c>
      <c r="W283" t="s">
        <v>65</v>
      </c>
      <c r="X283" t="s">
        <v>68</v>
      </c>
      <c r="Y283">
        <v>15145</v>
      </c>
      <c r="Z283" t="s">
        <v>76</v>
      </c>
      <c r="AA283" t="s">
        <v>96</v>
      </c>
      <c r="AB283" s="11">
        <v>110.45</v>
      </c>
      <c r="AC283" s="11">
        <v>0</v>
      </c>
      <c r="AD283" s="11">
        <v>110.45</v>
      </c>
      <c r="AE283" s="13">
        <v>110.45</v>
      </c>
      <c r="AF283" s="14">
        <v>0</v>
      </c>
      <c r="AG283" s="18">
        <v>44319</v>
      </c>
      <c r="AH283" t="s">
        <v>117</v>
      </c>
      <c r="AI283">
        <v>325.46326530612203</v>
      </c>
      <c r="AJ283" t="s">
        <v>138</v>
      </c>
      <c r="AK283" t="s">
        <v>68</v>
      </c>
    </row>
    <row r="284" spans="1:37">
      <c r="A284" s="8" t="s">
        <v>1046</v>
      </c>
      <c r="B284">
        <v>4164.75</v>
      </c>
      <c r="C284">
        <v>10304.4</v>
      </c>
      <c r="D284">
        <v>15341.2111224489</v>
      </c>
      <c r="E284" t="s">
        <v>68</v>
      </c>
      <c r="F284">
        <v>5639.95</v>
      </c>
      <c r="G284">
        <v>3866.75</v>
      </c>
      <c r="H284">
        <v>9506.7000000000007</v>
      </c>
      <c r="I284" t="s">
        <v>39</v>
      </c>
      <c r="J284" s="7">
        <v>368</v>
      </c>
      <c r="K284" t="s">
        <v>138</v>
      </c>
      <c r="L284">
        <v>91.1009111031684</v>
      </c>
      <c r="M284">
        <v>183.65</v>
      </c>
      <c r="N284">
        <v>112.85</v>
      </c>
      <c r="O284">
        <v>296.5</v>
      </c>
      <c r="P284">
        <v>325.46326530612203</v>
      </c>
      <c r="Q284" t="s">
        <v>117</v>
      </c>
      <c r="R284" t="s">
        <v>68</v>
      </c>
      <c r="S284" t="s">
        <v>137</v>
      </c>
      <c r="T284" t="s">
        <v>92</v>
      </c>
      <c r="U284" t="s">
        <v>93</v>
      </c>
      <c r="V284" t="s">
        <v>94</v>
      </c>
      <c r="W284" t="s">
        <v>65</v>
      </c>
      <c r="X284" t="s">
        <v>68</v>
      </c>
      <c r="Y284">
        <v>15130</v>
      </c>
      <c r="Z284" t="s">
        <v>76</v>
      </c>
      <c r="AA284" t="s">
        <v>96</v>
      </c>
      <c r="AB284" s="11">
        <v>73.2</v>
      </c>
      <c r="AC284" s="11">
        <v>35.649999999999991</v>
      </c>
      <c r="AD284" s="11">
        <v>108.85</v>
      </c>
      <c r="AE284" s="13">
        <v>108.85</v>
      </c>
      <c r="AF284" s="14">
        <v>0</v>
      </c>
      <c r="AG284" s="18">
        <v>44319</v>
      </c>
      <c r="AH284" t="s">
        <v>117</v>
      </c>
      <c r="AI284">
        <v>325.46326530612203</v>
      </c>
      <c r="AJ284" t="s">
        <v>138</v>
      </c>
      <c r="AK284" t="s">
        <v>68</v>
      </c>
    </row>
    <row r="285" spans="1:37">
      <c r="A285" s="8" t="s">
        <v>1047</v>
      </c>
      <c r="B285">
        <v>4164.75</v>
      </c>
      <c r="C285">
        <v>10304.4</v>
      </c>
      <c r="D285">
        <v>15341.2111224489</v>
      </c>
      <c r="E285" t="s">
        <v>68</v>
      </c>
      <c r="F285">
        <v>5639.95</v>
      </c>
      <c r="G285">
        <v>3866.75</v>
      </c>
      <c r="H285">
        <v>9506.7000000000007</v>
      </c>
      <c r="I285" t="s">
        <v>39</v>
      </c>
      <c r="J285" s="7">
        <v>369</v>
      </c>
      <c r="K285" t="s">
        <v>151</v>
      </c>
      <c r="L285">
        <v>27.4006857833208</v>
      </c>
      <c r="M285">
        <v>65.900000000000006</v>
      </c>
      <c r="N285">
        <v>60</v>
      </c>
      <c r="O285">
        <v>125.9</v>
      </c>
      <c r="P285">
        <v>459.47755102040799</v>
      </c>
      <c r="Q285" t="s">
        <v>152</v>
      </c>
      <c r="R285" t="s">
        <v>68</v>
      </c>
      <c r="S285" t="s">
        <v>153</v>
      </c>
      <c r="T285" t="s">
        <v>92</v>
      </c>
      <c r="U285" t="s">
        <v>93</v>
      </c>
      <c r="V285" t="s">
        <v>94</v>
      </c>
      <c r="W285" t="s">
        <v>65</v>
      </c>
      <c r="X285" t="s">
        <v>68</v>
      </c>
      <c r="Y285">
        <v>15109</v>
      </c>
      <c r="Z285" t="s">
        <v>76</v>
      </c>
      <c r="AA285" t="s">
        <v>96</v>
      </c>
      <c r="AC285" s="11">
        <v>60</v>
      </c>
      <c r="AD285" s="11">
        <v>60</v>
      </c>
      <c r="AE285" s="13">
        <v>60</v>
      </c>
      <c r="AF285" s="14">
        <v>0</v>
      </c>
      <c r="AG285" s="18">
        <v>44319</v>
      </c>
      <c r="AH285" t="s">
        <v>152</v>
      </c>
      <c r="AI285">
        <v>459.47755102040799</v>
      </c>
      <c r="AJ285" t="s">
        <v>151</v>
      </c>
      <c r="AK285" t="s">
        <v>68</v>
      </c>
    </row>
    <row r="286" spans="1:37">
      <c r="A286" s="8" t="s">
        <v>1048</v>
      </c>
      <c r="B286">
        <v>4164.75</v>
      </c>
      <c r="C286">
        <v>10304.4</v>
      </c>
      <c r="D286">
        <v>15341.2111224489</v>
      </c>
      <c r="E286" t="s">
        <v>68</v>
      </c>
      <c r="F286">
        <v>5639.95</v>
      </c>
      <c r="G286">
        <v>3866.75</v>
      </c>
      <c r="H286">
        <v>9506.7000000000007</v>
      </c>
      <c r="I286" t="s">
        <v>39</v>
      </c>
      <c r="J286" s="7">
        <v>369</v>
      </c>
      <c r="K286" t="s">
        <v>151</v>
      </c>
      <c r="L286">
        <v>27.4006857833208</v>
      </c>
      <c r="M286">
        <v>65.900000000000006</v>
      </c>
      <c r="N286">
        <v>60</v>
      </c>
      <c r="O286">
        <v>125.9</v>
      </c>
      <c r="P286">
        <v>459.47755102040799</v>
      </c>
      <c r="Q286" t="s">
        <v>152</v>
      </c>
      <c r="R286" t="s">
        <v>68</v>
      </c>
      <c r="S286" t="s">
        <v>368</v>
      </c>
      <c r="T286" t="s">
        <v>92</v>
      </c>
      <c r="U286" t="s">
        <v>93</v>
      </c>
      <c r="V286" t="s">
        <v>94</v>
      </c>
      <c r="W286" t="s">
        <v>65</v>
      </c>
      <c r="X286" t="s">
        <v>68</v>
      </c>
      <c r="Y286">
        <v>15134</v>
      </c>
      <c r="Z286" t="s">
        <v>76</v>
      </c>
      <c r="AA286" t="s">
        <v>96</v>
      </c>
      <c r="AB286" s="11">
        <v>33.9</v>
      </c>
      <c r="AC286" s="11">
        <v>0</v>
      </c>
      <c r="AD286" s="11">
        <v>33.9</v>
      </c>
      <c r="AE286" s="13">
        <v>33.9</v>
      </c>
      <c r="AF286" s="14">
        <v>0</v>
      </c>
      <c r="AG286" s="18">
        <v>44319</v>
      </c>
      <c r="AH286" t="s">
        <v>369</v>
      </c>
      <c r="AI286">
        <v>459.47755102040799</v>
      </c>
      <c r="AJ286" t="s">
        <v>370</v>
      </c>
      <c r="AK286" t="s">
        <v>68</v>
      </c>
    </row>
    <row r="287" spans="1:37">
      <c r="A287" s="8" t="s">
        <v>1049</v>
      </c>
      <c r="B287">
        <v>4164.75</v>
      </c>
      <c r="C287">
        <v>10304.4</v>
      </c>
      <c r="D287">
        <v>15341.2111224489</v>
      </c>
      <c r="E287" t="s">
        <v>68</v>
      </c>
      <c r="F287">
        <v>5639.95</v>
      </c>
      <c r="G287">
        <v>3866.75</v>
      </c>
      <c r="H287">
        <v>9506.7000000000007</v>
      </c>
      <c r="I287" t="s">
        <v>39</v>
      </c>
      <c r="J287" s="7">
        <v>369</v>
      </c>
      <c r="K287" t="s">
        <v>151</v>
      </c>
      <c r="L287">
        <v>27.4006857833208</v>
      </c>
      <c r="M287">
        <v>65.900000000000006</v>
      </c>
      <c r="N287">
        <v>60</v>
      </c>
      <c r="O287">
        <v>125.9</v>
      </c>
      <c r="P287">
        <v>459.47755102040799</v>
      </c>
      <c r="Q287" t="s">
        <v>152</v>
      </c>
      <c r="R287" t="s">
        <v>68</v>
      </c>
      <c r="S287" t="s">
        <v>371</v>
      </c>
      <c r="T287" t="s">
        <v>79</v>
      </c>
      <c r="U287" t="s">
        <v>80</v>
      </c>
      <c r="V287" t="s">
        <v>46</v>
      </c>
      <c r="W287" t="s">
        <v>65</v>
      </c>
      <c r="X287" t="s">
        <v>68</v>
      </c>
      <c r="Y287">
        <v>15138</v>
      </c>
      <c r="Z287" t="s">
        <v>76</v>
      </c>
      <c r="AA287" t="s">
        <v>77</v>
      </c>
      <c r="AB287" s="11">
        <v>21.05</v>
      </c>
      <c r="AC287" s="11">
        <v>0</v>
      </c>
      <c r="AD287" s="11">
        <v>21.05</v>
      </c>
      <c r="AE287" s="13">
        <v>21.05</v>
      </c>
      <c r="AF287" s="14">
        <v>0</v>
      </c>
      <c r="AG287" s="18">
        <v>44319</v>
      </c>
      <c r="AH287" t="s">
        <v>372</v>
      </c>
      <c r="AI287">
        <v>459.47755102040799</v>
      </c>
      <c r="AJ287" t="s">
        <v>373</v>
      </c>
      <c r="AK287" t="s">
        <v>68</v>
      </c>
    </row>
    <row r="288" spans="1:37">
      <c r="A288" s="8" t="s">
        <v>1050</v>
      </c>
      <c r="B288">
        <v>4164.75</v>
      </c>
      <c r="C288">
        <v>10304.4</v>
      </c>
      <c r="D288">
        <v>15341.2111224489</v>
      </c>
      <c r="E288" t="s">
        <v>68</v>
      </c>
      <c r="F288">
        <v>5639.95</v>
      </c>
      <c r="G288">
        <v>3866.75</v>
      </c>
      <c r="H288">
        <v>9506.7000000000007</v>
      </c>
      <c r="I288" t="s">
        <v>39</v>
      </c>
      <c r="J288" s="7">
        <v>369</v>
      </c>
      <c r="K288" t="s">
        <v>151</v>
      </c>
      <c r="L288">
        <v>27.4006857833208</v>
      </c>
      <c r="M288">
        <v>65.900000000000006</v>
      </c>
      <c r="N288">
        <v>60</v>
      </c>
      <c r="O288">
        <v>125.9</v>
      </c>
      <c r="P288">
        <v>459.47755102040799</v>
      </c>
      <c r="Q288" t="s">
        <v>152</v>
      </c>
      <c r="R288" t="s">
        <v>68</v>
      </c>
      <c r="S288" t="s">
        <v>374</v>
      </c>
      <c r="T288" t="s">
        <v>92</v>
      </c>
      <c r="U288" t="s">
        <v>93</v>
      </c>
      <c r="V288" t="s">
        <v>94</v>
      </c>
      <c r="W288" t="s">
        <v>65</v>
      </c>
      <c r="X288" t="s">
        <v>68</v>
      </c>
      <c r="Y288">
        <v>15178</v>
      </c>
      <c r="Z288" t="s">
        <v>76</v>
      </c>
      <c r="AA288" t="s">
        <v>96</v>
      </c>
      <c r="AB288" s="11">
        <v>10.95</v>
      </c>
      <c r="AC288" s="11">
        <v>0</v>
      </c>
      <c r="AD288" s="11">
        <v>10.95</v>
      </c>
      <c r="AE288" s="13">
        <v>10.95</v>
      </c>
      <c r="AF288" s="14">
        <v>0</v>
      </c>
      <c r="AG288" s="18">
        <v>44319</v>
      </c>
      <c r="AH288" t="s">
        <v>117</v>
      </c>
      <c r="AI288">
        <v>459.47755102040799</v>
      </c>
      <c r="AJ288" t="s">
        <v>375</v>
      </c>
      <c r="AK288" t="s">
        <v>68</v>
      </c>
    </row>
    <row r="289" spans="1:37">
      <c r="A289" s="8" t="s">
        <v>1051</v>
      </c>
      <c r="B289">
        <v>4164.75</v>
      </c>
      <c r="C289">
        <v>10304.4</v>
      </c>
      <c r="D289">
        <v>15341.2111224489</v>
      </c>
      <c r="E289" t="s">
        <v>68</v>
      </c>
      <c r="F289">
        <v>5639.95</v>
      </c>
      <c r="G289">
        <v>3866.75</v>
      </c>
      <c r="H289">
        <v>9506.7000000000007</v>
      </c>
      <c r="I289" t="s">
        <v>39</v>
      </c>
      <c r="J289" s="7">
        <v>474</v>
      </c>
      <c r="K289" t="s">
        <v>69</v>
      </c>
      <c r="L289">
        <v>74.093814526604206</v>
      </c>
      <c r="M289">
        <v>159.65</v>
      </c>
      <c r="N289">
        <v>146.75</v>
      </c>
      <c r="O289">
        <v>306.39999999999998</v>
      </c>
      <c r="P289">
        <v>413.52979591836697</v>
      </c>
      <c r="Q289" t="s">
        <v>70</v>
      </c>
      <c r="R289" t="s">
        <v>68</v>
      </c>
      <c r="S289" t="s">
        <v>358</v>
      </c>
      <c r="T289" t="s">
        <v>72</v>
      </c>
      <c r="U289" t="s">
        <v>73</v>
      </c>
      <c r="V289" t="s">
        <v>74</v>
      </c>
      <c r="W289" t="s">
        <v>47</v>
      </c>
      <c r="X289" t="s">
        <v>68</v>
      </c>
      <c r="Y289">
        <v>15148</v>
      </c>
      <c r="Z289" t="s">
        <v>76</v>
      </c>
      <c r="AA289" t="s">
        <v>77</v>
      </c>
      <c r="AB289" s="11">
        <v>121.05</v>
      </c>
      <c r="AC289" s="11">
        <v>0</v>
      </c>
      <c r="AD289" s="11">
        <v>121.05</v>
      </c>
      <c r="AE289" s="13">
        <v>121.05</v>
      </c>
      <c r="AF289" s="14">
        <v>0</v>
      </c>
      <c r="AG289" s="18">
        <v>44319</v>
      </c>
      <c r="AH289" t="s">
        <v>359</v>
      </c>
      <c r="AI289">
        <v>413.52979591836697</v>
      </c>
      <c r="AJ289" t="s">
        <v>360</v>
      </c>
      <c r="AK289" t="s">
        <v>68</v>
      </c>
    </row>
    <row r="290" spans="1:37">
      <c r="A290" s="8" t="s">
        <v>1052</v>
      </c>
      <c r="B290">
        <v>4164.75</v>
      </c>
      <c r="C290">
        <v>10304.4</v>
      </c>
      <c r="D290">
        <v>15341.2111224489</v>
      </c>
      <c r="E290" t="s">
        <v>68</v>
      </c>
      <c r="F290">
        <v>5639.95</v>
      </c>
      <c r="G290">
        <v>3866.75</v>
      </c>
      <c r="H290">
        <v>9506.7000000000007</v>
      </c>
      <c r="I290" t="s">
        <v>39</v>
      </c>
      <c r="J290" s="7">
        <v>474</v>
      </c>
      <c r="K290" t="s">
        <v>69</v>
      </c>
      <c r="L290">
        <v>74.093814526604206</v>
      </c>
      <c r="M290">
        <v>159.65</v>
      </c>
      <c r="N290">
        <v>146.75</v>
      </c>
      <c r="O290">
        <v>306.39999999999998</v>
      </c>
      <c r="P290">
        <v>413.52979591836697</v>
      </c>
      <c r="Q290" t="s">
        <v>70</v>
      </c>
      <c r="R290" t="s">
        <v>68</v>
      </c>
      <c r="S290" t="s">
        <v>71</v>
      </c>
      <c r="T290" t="s">
        <v>72</v>
      </c>
      <c r="U290" t="s">
        <v>73</v>
      </c>
      <c r="V290" t="s">
        <v>74</v>
      </c>
      <c r="W290" t="s">
        <v>75</v>
      </c>
      <c r="X290" t="s">
        <v>68</v>
      </c>
      <c r="Y290">
        <v>15070</v>
      </c>
      <c r="Z290" t="s">
        <v>76</v>
      </c>
      <c r="AA290" t="s">
        <v>77</v>
      </c>
      <c r="AB290" s="11">
        <v>38.6</v>
      </c>
      <c r="AC290" s="11">
        <v>146.75</v>
      </c>
      <c r="AD290" s="11">
        <v>185.35</v>
      </c>
      <c r="AE290" s="13">
        <v>185.35</v>
      </c>
      <c r="AF290" s="14">
        <v>0</v>
      </c>
      <c r="AG290" s="18">
        <v>44319</v>
      </c>
      <c r="AH290" t="s">
        <v>70</v>
      </c>
      <c r="AI290">
        <v>406.52081632653</v>
      </c>
      <c r="AJ290" t="s">
        <v>69</v>
      </c>
      <c r="AK290" t="s">
        <v>68</v>
      </c>
    </row>
    <row r="291" spans="1:37">
      <c r="A291" s="8" t="s">
        <v>1053</v>
      </c>
      <c r="B291">
        <v>4164.75</v>
      </c>
      <c r="C291">
        <v>10304.4</v>
      </c>
      <c r="D291">
        <v>15341.2111224489</v>
      </c>
      <c r="E291" t="s">
        <v>68</v>
      </c>
      <c r="F291">
        <v>5639.95</v>
      </c>
      <c r="G291">
        <v>3866.75</v>
      </c>
      <c r="H291">
        <v>9506.7000000000007</v>
      </c>
      <c r="I291" t="s">
        <v>39</v>
      </c>
      <c r="J291" s="7">
        <v>475</v>
      </c>
      <c r="K291" t="s">
        <v>69</v>
      </c>
      <c r="L291">
        <v>30.478759026321899</v>
      </c>
      <c r="M291">
        <v>123.2</v>
      </c>
      <c r="N291">
        <v>47.7</v>
      </c>
      <c r="O291">
        <v>170.9</v>
      </c>
      <c r="P291">
        <v>560.71836734693795</v>
      </c>
      <c r="Q291" t="s">
        <v>70</v>
      </c>
      <c r="R291" t="s">
        <v>105</v>
      </c>
      <c r="S291" t="s">
        <v>106</v>
      </c>
      <c r="T291" t="s">
        <v>107</v>
      </c>
      <c r="U291" t="s">
        <v>108</v>
      </c>
      <c r="V291" t="s">
        <v>46</v>
      </c>
      <c r="W291" t="s">
        <v>112</v>
      </c>
      <c r="X291" t="s">
        <v>105</v>
      </c>
      <c r="Y291">
        <v>14605</v>
      </c>
      <c r="Z291" t="s">
        <v>109</v>
      </c>
      <c r="AA291" t="s">
        <v>58</v>
      </c>
      <c r="AC291" s="11">
        <v>24.55</v>
      </c>
      <c r="AD291" s="11">
        <v>24.55</v>
      </c>
      <c r="AE291" s="13">
        <v>24.55</v>
      </c>
      <c r="AF291" s="14">
        <v>0</v>
      </c>
      <c r="AG291" s="18">
        <v>44319</v>
      </c>
      <c r="AH291" t="s">
        <v>113</v>
      </c>
      <c r="AI291">
        <v>560.71836734693795</v>
      </c>
      <c r="AJ291" t="s">
        <v>103</v>
      </c>
      <c r="AK291" t="s">
        <v>105</v>
      </c>
    </row>
    <row r="292" spans="1:37">
      <c r="A292" s="8" t="s">
        <v>1054</v>
      </c>
      <c r="B292">
        <v>4164.75</v>
      </c>
      <c r="C292">
        <v>10304.4</v>
      </c>
      <c r="D292">
        <v>15341.2111224489</v>
      </c>
      <c r="E292" t="s">
        <v>68</v>
      </c>
      <c r="F292">
        <v>5639.95</v>
      </c>
      <c r="G292">
        <v>3866.75</v>
      </c>
      <c r="H292">
        <v>9506.7000000000007</v>
      </c>
      <c r="I292" t="s">
        <v>39</v>
      </c>
      <c r="J292" s="7">
        <v>475</v>
      </c>
      <c r="K292" t="s">
        <v>69</v>
      </c>
      <c r="L292">
        <v>30.478759026321899</v>
      </c>
      <c r="M292">
        <v>123.2</v>
      </c>
      <c r="N292">
        <v>47.7</v>
      </c>
      <c r="O292">
        <v>170.9</v>
      </c>
      <c r="P292">
        <v>560.71836734693795</v>
      </c>
      <c r="Q292" t="s">
        <v>70</v>
      </c>
      <c r="R292" t="s">
        <v>105</v>
      </c>
      <c r="S292" t="s">
        <v>71</v>
      </c>
      <c r="T292" t="s">
        <v>72</v>
      </c>
      <c r="U292" t="s">
        <v>73</v>
      </c>
      <c r="V292" t="s">
        <v>74</v>
      </c>
      <c r="W292" t="s">
        <v>75</v>
      </c>
      <c r="X292" t="s">
        <v>68</v>
      </c>
      <c r="Y292">
        <v>15081</v>
      </c>
      <c r="Z292" t="s">
        <v>76</v>
      </c>
      <c r="AA292" t="s">
        <v>77</v>
      </c>
      <c r="AB292" s="11">
        <v>123.2</v>
      </c>
      <c r="AC292" s="11">
        <v>23.149999999999991</v>
      </c>
      <c r="AD292" s="11">
        <v>146.35</v>
      </c>
      <c r="AE292" s="13">
        <v>146.35</v>
      </c>
      <c r="AF292" s="14">
        <v>0</v>
      </c>
      <c r="AG292" s="18">
        <v>44319</v>
      </c>
      <c r="AH292" t="s">
        <v>70</v>
      </c>
      <c r="AI292">
        <v>406.52081632653</v>
      </c>
      <c r="AJ292" t="s">
        <v>69</v>
      </c>
      <c r="AK292" t="s">
        <v>68</v>
      </c>
    </row>
    <row r="293" spans="1:37">
      <c r="A293" s="8" t="s">
        <v>1055</v>
      </c>
      <c r="B293">
        <v>4164.75</v>
      </c>
      <c r="C293">
        <v>10304.4</v>
      </c>
      <c r="D293">
        <v>15341.2111224489</v>
      </c>
      <c r="E293" t="s">
        <v>68</v>
      </c>
      <c r="F293">
        <v>5639.95</v>
      </c>
      <c r="G293">
        <v>3866.75</v>
      </c>
      <c r="H293">
        <v>9506.7000000000007</v>
      </c>
      <c r="I293" t="s">
        <v>39</v>
      </c>
      <c r="J293" s="7">
        <v>477</v>
      </c>
      <c r="K293" t="s">
        <v>103</v>
      </c>
      <c r="L293">
        <v>70.538085255066306</v>
      </c>
      <c r="M293">
        <v>187.5</v>
      </c>
      <c r="N293">
        <v>142.1</v>
      </c>
      <c r="O293">
        <v>329.6</v>
      </c>
      <c r="P293">
        <v>467.26530612244801</v>
      </c>
      <c r="Q293" t="s">
        <v>113</v>
      </c>
      <c r="R293" t="s">
        <v>105</v>
      </c>
      <c r="S293" t="s">
        <v>106</v>
      </c>
      <c r="T293" t="s">
        <v>107</v>
      </c>
      <c r="U293" t="s">
        <v>108</v>
      </c>
      <c r="V293" t="s">
        <v>46</v>
      </c>
      <c r="W293" t="s">
        <v>112</v>
      </c>
      <c r="X293" t="s">
        <v>105</v>
      </c>
      <c r="Y293">
        <v>15107</v>
      </c>
      <c r="Z293" t="s">
        <v>109</v>
      </c>
      <c r="AA293" t="s">
        <v>58</v>
      </c>
      <c r="AB293" s="11">
        <v>187.5</v>
      </c>
      <c r="AC293" s="11">
        <v>142.10000000000002</v>
      </c>
      <c r="AD293" s="11">
        <v>329.6</v>
      </c>
      <c r="AE293" s="13">
        <v>329.6</v>
      </c>
      <c r="AF293" s="14">
        <v>0</v>
      </c>
      <c r="AG293" s="18">
        <v>44319</v>
      </c>
      <c r="AH293" t="s">
        <v>113</v>
      </c>
      <c r="AI293">
        <v>467.26530612244801</v>
      </c>
      <c r="AJ293" t="s">
        <v>103</v>
      </c>
      <c r="AK293" t="s">
        <v>105</v>
      </c>
    </row>
    <row r="294" spans="1:37">
      <c r="A294" s="8" t="s">
        <v>1056</v>
      </c>
      <c r="B294">
        <v>4164.75</v>
      </c>
      <c r="C294">
        <v>10304.4</v>
      </c>
      <c r="D294">
        <v>15341.2111224489</v>
      </c>
      <c r="E294" t="s">
        <v>68</v>
      </c>
      <c r="F294">
        <v>5639.95</v>
      </c>
      <c r="G294">
        <v>3866.75</v>
      </c>
      <c r="H294">
        <v>9506.7000000000007</v>
      </c>
      <c r="I294" t="s">
        <v>39</v>
      </c>
      <c r="J294" s="7">
        <v>478</v>
      </c>
      <c r="K294" t="s">
        <v>88</v>
      </c>
      <c r="L294">
        <v>71.083813766596705</v>
      </c>
      <c r="M294">
        <v>189.1</v>
      </c>
      <c r="N294">
        <v>143.05000000000001</v>
      </c>
      <c r="O294">
        <v>332.15</v>
      </c>
      <c r="P294">
        <v>467.26530612244801</v>
      </c>
      <c r="Q294" t="s">
        <v>89</v>
      </c>
      <c r="R294" t="s">
        <v>105</v>
      </c>
      <c r="S294" t="s">
        <v>106</v>
      </c>
      <c r="T294" t="s">
        <v>107</v>
      </c>
      <c r="U294" t="s">
        <v>108</v>
      </c>
      <c r="V294" t="s">
        <v>46</v>
      </c>
      <c r="W294" t="s">
        <v>112</v>
      </c>
      <c r="X294" t="s">
        <v>105</v>
      </c>
      <c r="Y294">
        <v>15137</v>
      </c>
      <c r="Z294" t="s">
        <v>109</v>
      </c>
      <c r="AA294" t="s">
        <v>58</v>
      </c>
      <c r="AB294" s="11">
        <v>189.1</v>
      </c>
      <c r="AC294" s="11">
        <v>0</v>
      </c>
      <c r="AD294" s="11">
        <v>189.1</v>
      </c>
      <c r="AE294" s="13">
        <v>189.1</v>
      </c>
      <c r="AF294" s="14">
        <v>0</v>
      </c>
      <c r="AG294" s="18">
        <v>44319</v>
      </c>
      <c r="AH294" t="s">
        <v>113</v>
      </c>
      <c r="AI294">
        <v>467.26530612244801</v>
      </c>
      <c r="AJ294" t="s">
        <v>103</v>
      </c>
      <c r="AK294" t="s">
        <v>105</v>
      </c>
    </row>
    <row r="295" spans="1:37">
      <c r="A295" s="8" t="s">
        <v>1057</v>
      </c>
      <c r="B295">
        <v>4164.75</v>
      </c>
      <c r="C295">
        <v>10304.4</v>
      </c>
      <c r="D295">
        <v>15341.2111224489</v>
      </c>
      <c r="E295" t="s">
        <v>68</v>
      </c>
      <c r="F295">
        <v>5639.95</v>
      </c>
      <c r="G295">
        <v>3866.75</v>
      </c>
      <c r="H295">
        <v>9506.7000000000007</v>
      </c>
      <c r="I295" t="s">
        <v>39</v>
      </c>
      <c r="J295" s="7">
        <v>478</v>
      </c>
      <c r="K295" t="s">
        <v>88</v>
      </c>
      <c r="L295">
        <v>71.083813766596705</v>
      </c>
      <c r="M295">
        <v>189.1</v>
      </c>
      <c r="N295">
        <v>143.05000000000001</v>
      </c>
      <c r="O295">
        <v>332.15</v>
      </c>
      <c r="P295">
        <v>467.26530612244801</v>
      </c>
      <c r="Q295" t="s">
        <v>89</v>
      </c>
      <c r="R295" t="s">
        <v>105</v>
      </c>
      <c r="S295" t="s">
        <v>91</v>
      </c>
      <c r="T295" t="s">
        <v>92</v>
      </c>
      <c r="U295" t="s">
        <v>93</v>
      </c>
      <c r="V295" t="s">
        <v>94</v>
      </c>
      <c r="W295" t="s">
        <v>47</v>
      </c>
      <c r="X295" t="s">
        <v>90</v>
      </c>
      <c r="Y295">
        <v>14937</v>
      </c>
      <c r="Z295" t="s">
        <v>95</v>
      </c>
      <c r="AA295" t="s">
        <v>96</v>
      </c>
      <c r="AC295" s="11">
        <v>143.05000000000001</v>
      </c>
      <c r="AD295" s="11">
        <v>143.05000000000001</v>
      </c>
      <c r="AE295" s="13">
        <v>143.05000000000001</v>
      </c>
      <c r="AF295" s="14">
        <v>0</v>
      </c>
      <c r="AG295" s="18">
        <v>44319</v>
      </c>
      <c r="AH295" t="s">
        <v>89</v>
      </c>
      <c r="AI295">
        <v>382.89795918367298</v>
      </c>
      <c r="AJ295" t="s">
        <v>88</v>
      </c>
      <c r="AK295" t="s">
        <v>90</v>
      </c>
    </row>
    <row r="296" spans="1:37">
      <c r="A296" s="8" t="s">
        <v>1058</v>
      </c>
      <c r="B296">
        <v>4164.75</v>
      </c>
      <c r="C296">
        <v>10304.4</v>
      </c>
      <c r="D296">
        <v>15341.2111224489</v>
      </c>
      <c r="E296" t="s">
        <v>68</v>
      </c>
      <c r="F296">
        <v>5639.95</v>
      </c>
      <c r="G296">
        <v>3866.75</v>
      </c>
      <c r="H296">
        <v>9506.7000000000007</v>
      </c>
      <c r="I296" t="s">
        <v>39</v>
      </c>
      <c r="J296" s="7">
        <v>479</v>
      </c>
      <c r="K296" t="s">
        <v>100</v>
      </c>
      <c r="L296">
        <v>94.085118857264604</v>
      </c>
      <c r="M296">
        <v>197.75</v>
      </c>
      <c r="N296">
        <v>162.5</v>
      </c>
      <c r="O296">
        <v>360.25</v>
      </c>
      <c r="P296">
        <v>382.89795918367298</v>
      </c>
      <c r="Q296" t="s">
        <v>101</v>
      </c>
      <c r="R296" t="s">
        <v>90</v>
      </c>
      <c r="S296" t="s">
        <v>102</v>
      </c>
      <c r="T296" t="s">
        <v>92</v>
      </c>
      <c r="U296" t="s">
        <v>93</v>
      </c>
      <c r="V296" t="s">
        <v>94</v>
      </c>
      <c r="W296" t="s">
        <v>56</v>
      </c>
      <c r="X296" t="s">
        <v>90</v>
      </c>
      <c r="Y296">
        <v>15023</v>
      </c>
      <c r="Z296" t="s">
        <v>95</v>
      </c>
      <c r="AA296" t="s">
        <v>96</v>
      </c>
      <c r="AB296" s="11">
        <v>197.75</v>
      </c>
      <c r="AC296" s="11">
        <v>162.5</v>
      </c>
      <c r="AD296" s="11">
        <v>360.25</v>
      </c>
      <c r="AE296" s="13">
        <v>360.25</v>
      </c>
      <c r="AF296" s="14">
        <v>0</v>
      </c>
      <c r="AG296" s="18">
        <v>44319</v>
      </c>
      <c r="AH296" t="s">
        <v>101</v>
      </c>
      <c r="AI296">
        <v>382.89795918367298</v>
      </c>
      <c r="AJ296" t="s">
        <v>100</v>
      </c>
      <c r="AK296" t="s">
        <v>90</v>
      </c>
    </row>
    <row r="297" spans="1:37">
      <c r="A297" s="8" t="s">
        <v>1059</v>
      </c>
      <c r="B297">
        <v>4164.75</v>
      </c>
      <c r="C297">
        <v>10304.4</v>
      </c>
      <c r="D297">
        <v>15341.2111224489</v>
      </c>
      <c r="E297" t="s">
        <v>68</v>
      </c>
      <c r="F297">
        <v>5639.95</v>
      </c>
      <c r="G297">
        <v>3866.75</v>
      </c>
      <c r="H297">
        <v>9506.7000000000007</v>
      </c>
      <c r="I297" t="s">
        <v>39</v>
      </c>
      <c r="J297" s="7">
        <v>480</v>
      </c>
      <c r="K297" t="s">
        <v>154</v>
      </c>
      <c r="L297">
        <v>74.098650937474005</v>
      </c>
      <c r="M297">
        <v>113.15</v>
      </c>
      <c r="N297">
        <v>142.19999999999999</v>
      </c>
      <c r="O297">
        <v>255.35</v>
      </c>
      <c r="P297">
        <v>344.60816326530602</v>
      </c>
      <c r="Q297" t="s">
        <v>70</v>
      </c>
      <c r="R297" t="s">
        <v>68</v>
      </c>
      <c r="S297" t="s">
        <v>376</v>
      </c>
      <c r="T297" t="s">
        <v>72</v>
      </c>
      <c r="U297" t="s">
        <v>73</v>
      </c>
      <c r="V297" t="s">
        <v>74</v>
      </c>
      <c r="W297" t="s">
        <v>47</v>
      </c>
      <c r="X297" t="s">
        <v>68</v>
      </c>
      <c r="Y297">
        <v>15147</v>
      </c>
      <c r="Z297" t="s">
        <v>76</v>
      </c>
      <c r="AA297" t="s">
        <v>77</v>
      </c>
      <c r="AB297" s="11">
        <v>38.15</v>
      </c>
      <c r="AC297" s="11">
        <v>0</v>
      </c>
      <c r="AD297" s="11">
        <v>38.15</v>
      </c>
      <c r="AE297" s="13">
        <v>38.15</v>
      </c>
      <c r="AF297" s="14">
        <v>0</v>
      </c>
      <c r="AG297" s="18">
        <v>44319</v>
      </c>
      <c r="AH297" t="s">
        <v>359</v>
      </c>
      <c r="AI297">
        <v>344.60816326530602</v>
      </c>
      <c r="AJ297" t="s">
        <v>377</v>
      </c>
      <c r="AK297" t="s">
        <v>68</v>
      </c>
    </row>
    <row r="298" spans="1:37">
      <c r="A298" s="8" t="s">
        <v>1060</v>
      </c>
      <c r="B298">
        <v>4164.75</v>
      </c>
      <c r="C298">
        <v>10304.4</v>
      </c>
      <c r="D298">
        <v>15341.2111224489</v>
      </c>
      <c r="E298" t="s">
        <v>68</v>
      </c>
      <c r="F298">
        <v>5639.95</v>
      </c>
      <c r="G298">
        <v>3866.75</v>
      </c>
      <c r="H298">
        <v>9506.7000000000007</v>
      </c>
      <c r="I298" t="s">
        <v>39</v>
      </c>
      <c r="J298" s="7">
        <v>480</v>
      </c>
      <c r="K298" t="s">
        <v>154</v>
      </c>
      <c r="L298">
        <v>74.098650937474005</v>
      </c>
      <c r="M298">
        <v>113.15</v>
      </c>
      <c r="N298">
        <v>142.19999999999999</v>
      </c>
      <c r="O298">
        <v>255.35</v>
      </c>
      <c r="P298">
        <v>344.60816326530602</v>
      </c>
      <c r="Q298" t="s">
        <v>70</v>
      </c>
      <c r="R298" t="s">
        <v>68</v>
      </c>
      <c r="S298" t="s">
        <v>155</v>
      </c>
      <c r="T298" t="s">
        <v>72</v>
      </c>
      <c r="U298" t="s">
        <v>73</v>
      </c>
      <c r="V298" t="s">
        <v>74</v>
      </c>
      <c r="W298" t="s">
        <v>75</v>
      </c>
      <c r="X298" t="s">
        <v>68</v>
      </c>
      <c r="Y298">
        <v>15034</v>
      </c>
      <c r="Z298" t="s">
        <v>76</v>
      </c>
      <c r="AA298" t="s">
        <v>77</v>
      </c>
      <c r="AB298" s="11">
        <v>75</v>
      </c>
      <c r="AC298" s="11">
        <v>142.19999999999999</v>
      </c>
      <c r="AD298" s="11">
        <v>217.2</v>
      </c>
      <c r="AE298" s="13">
        <v>217.2</v>
      </c>
      <c r="AF298" s="14">
        <v>0</v>
      </c>
      <c r="AG298" s="18">
        <v>44319</v>
      </c>
      <c r="AH298" t="s">
        <v>70</v>
      </c>
      <c r="AI298">
        <v>338.76734693877501</v>
      </c>
      <c r="AJ298" t="s">
        <v>154</v>
      </c>
      <c r="AK298" t="s">
        <v>68</v>
      </c>
    </row>
    <row r="299" spans="1:37">
      <c r="A299" s="8" t="s">
        <v>1061</v>
      </c>
      <c r="B299">
        <v>4164.75</v>
      </c>
      <c r="C299">
        <v>10304.4</v>
      </c>
      <c r="D299">
        <v>15341.2111224489</v>
      </c>
      <c r="E299" t="s">
        <v>68</v>
      </c>
      <c r="F299">
        <v>5639.95</v>
      </c>
      <c r="G299">
        <v>3866.75</v>
      </c>
      <c r="H299">
        <v>9506.7000000000007</v>
      </c>
      <c r="I299" t="s">
        <v>39</v>
      </c>
      <c r="J299" s="7">
        <v>481</v>
      </c>
      <c r="K299" t="s">
        <v>110</v>
      </c>
      <c r="L299">
        <v>89.762818462850404</v>
      </c>
      <c r="M299">
        <v>183.35</v>
      </c>
      <c r="N299">
        <v>160.35</v>
      </c>
      <c r="O299">
        <v>343.7</v>
      </c>
      <c r="P299">
        <v>382.89795918367298</v>
      </c>
      <c r="Q299" t="s">
        <v>89</v>
      </c>
      <c r="R299" t="s">
        <v>90</v>
      </c>
      <c r="S299" t="s">
        <v>111</v>
      </c>
      <c r="T299" t="s">
        <v>92</v>
      </c>
      <c r="U299" t="s">
        <v>93</v>
      </c>
      <c r="V299" t="s">
        <v>94</v>
      </c>
      <c r="W299" t="s">
        <v>47</v>
      </c>
      <c r="X299" t="s">
        <v>90</v>
      </c>
      <c r="Y299">
        <v>15046</v>
      </c>
      <c r="Z299" t="s">
        <v>95</v>
      </c>
      <c r="AA299" t="s">
        <v>96</v>
      </c>
      <c r="AB299" s="11">
        <v>183.35</v>
      </c>
      <c r="AC299" s="11">
        <v>160.35</v>
      </c>
      <c r="AD299" s="11">
        <v>343.7</v>
      </c>
      <c r="AE299" s="13">
        <v>343.7</v>
      </c>
      <c r="AF299" s="14">
        <v>0</v>
      </c>
      <c r="AG299" s="18">
        <v>44319</v>
      </c>
      <c r="AH299" t="s">
        <v>89</v>
      </c>
      <c r="AI299">
        <v>382.89795918367298</v>
      </c>
      <c r="AJ299" t="s">
        <v>110</v>
      </c>
      <c r="AK299" t="s">
        <v>90</v>
      </c>
    </row>
    <row r="300" spans="1:37">
      <c r="A300" s="8" t="s">
        <v>1062</v>
      </c>
      <c r="B300">
        <v>4164.75</v>
      </c>
      <c r="C300">
        <v>10304.4</v>
      </c>
      <c r="D300">
        <v>15341.2111224489</v>
      </c>
      <c r="E300" t="s">
        <v>68</v>
      </c>
      <c r="F300">
        <v>5639.95</v>
      </c>
      <c r="G300">
        <v>3866.75</v>
      </c>
      <c r="H300">
        <v>9506.7000000000007</v>
      </c>
      <c r="I300" t="s">
        <v>39</v>
      </c>
      <c r="J300" s="7">
        <v>840</v>
      </c>
      <c r="K300" t="s">
        <v>378</v>
      </c>
      <c r="L300">
        <v>73.479874840886097</v>
      </c>
      <c r="M300">
        <v>134.35</v>
      </c>
      <c r="N300">
        <v>104.8</v>
      </c>
      <c r="O300">
        <v>239.15</v>
      </c>
      <c r="P300">
        <v>325.46326530612203</v>
      </c>
      <c r="Q300" t="s">
        <v>158</v>
      </c>
      <c r="R300" t="s">
        <v>90</v>
      </c>
      <c r="S300" t="s">
        <v>156</v>
      </c>
      <c r="T300" t="s">
        <v>92</v>
      </c>
      <c r="U300" t="s">
        <v>93</v>
      </c>
      <c r="V300" t="s">
        <v>94</v>
      </c>
      <c r="W300" t="s">
        <v>47</v>
      </c>
      <c r="X300" t="s">
        <v>90</v>
      </c>
      <c r="Y300">
        <v>15089</v>
      </c>
      <c r="Z300" t="s">
        <v>95</v>
      </c>
      <c r="AA300" t="s">
        <v>96</v>
      </c>
      <c r="AC300" s="11">
        <v>53.2</v>
      </c>
      <c r="AD300" s="11">
        <v>53.2</v>
      </c>
      <c r="AE300" s="13">
        <v>53.2</v>
      </c>
      <c r="AF300" s="14">
        <v>0</v>
      </c>
      <c r="AG300" s="18">
        <v>44319</v>
      </c>
      <c r="AH300" t="s">
        <v>89</v>
      </c>
      <c r="AI300">
        <v>325.46326530612203</v>
      </c>
      <c r="AJ300" t="s">
        <v>157</v>
      </c>
      <c r="AK300" t="s">
        <v>90</v>
      </c>
    </row>
    <row r="301" spans="1:37">
      <c r="A301" s="8" t="s">
        <v>1063</v>
      </c>
      <c r="B301">
        <v>4164.75</v>
      </c>
      <c r="C301">
        <v>10304.4</v>
      </c>
      <c r="D301">
        <v>15341.2111224489</v>
      </c>
      <c r="E301" t="s">
        <v>68</v>
      </c>
      <c r="F301">
        <v>5639.95</v>
      </c>
      <c r="G301">
        <v>3866.75</v>
      </c>
      <c r="H301">
        <v>9506.7000000000007</v>
      </c>
      <c r="I301" t="s">
        <v>39</v>
      </c>
      <c r="J301" s="7">
        <v>840</v>
      </c>
      <c r="K301" t="s">
        <v>378</v>
      </c>
      <c r="L301">
        <v>73.479874840886097</v>
      </c>
      <c r="M301">
        <v>134.35</v>
      </c>
      <c r="N301">
        <v>104.8</v>
      </c>
      <c r="O301">
        <v>239.15</v>
      </c>
      <c r="P301">
        <v>325.46326530612203</v>
      </c>
      <c r="Q301" t="s">
        <v>158</v>
      </c>
      <c r="R301" t="s">
        <v>90</v>
      </c>
      <c r="S301" t="s">
        <v>379</v>
      </c>
      <c r="T301" t="s">
        <v>92</v>
      </c>
      <c r="U301" t="s">
        <v>93</v>
      </c>
      <c r="V301" t="s">
        <v>94</v>
      </c>
      <c r="W301" t="s">
        <v>47</v>
      </c>
      <c r="X301" t="s">
        <v>90</v>
      </c>
      <c r="Y301">
        <v>15131</v>
      </c>
      <c r="Z301" t="s">
        <v>95</v>
      </c>
      <c r="AA301" t="s">
        <v>96</v>
      </c>
      <c r="AB301" s="11">
        <v>134.35</v>
      </c>
      <c r="AC301" s="11">
        <v>51.599999999999994</v>
      </c>
      <c r="AD301" s="11">
        <v>185.95</v>
      </c>
      <c r="AE301" s="13">
        <v>185.95</v>
      </c>
      <c r="AF301" s="14">
        <v>0</v>
      </c>
      <c r="AG301" s="18">
        <v>44319</v>
      </c>
      <c r="AH301" t="s">
        <v>158</v>
      </c>
      <c r="AI301">
        <v>325.46326530612203</v>
      </c>
      <c r="AJ301" t="s">
        <v>378</v>
      </c>
      <c r="AK301" t="s">
        <v>90</v>
      </c>
    </row>
    <row r="302" spans="1:37">
      <c r="A302" s="8" t="s">
        <v>1064</v>
      </c>
      <c r="B302">
        <v>4164.75</v>
      </c>
      <c r="C302">
        <v>10304.4</v>
      </c>
      <c r="D302">
        <v>15341.2111224489</v>
      </c>
      <c r="E302" t="s">
        <v>68</v>
      </c>
      <c r="F302">
        <v>5639.95</v>
      </c>
      <c r="G302">
        <v>3866.75</v>
      </c>
      <c r="H302">
        <v>9506.7000000000007</v>
      </c>
      <c r="I302" t="s">
        <v>39</v>
      </c>
      <c r="J302" s="7">
        <v>841</v>
      </c>
      <c r="K302" t="s">
        <v>110</v>
      </c>
      <c r="L302">
        <v>92.207026718586306</v>
      </c>
      <c r="M302">
        <v>169.25</v>
      </c>
      <c r="N302">
        <v>130.85</v>
      </c>
      <c r="O302">
        <v>300.10000000000002</v>
      </c>
      <c r="P302">
        <v>325.46326530612203</v>
      </c>
      <c r="Q302" t="s">
        <v>89</v>
      </c>
      <c r="R302" t="s">
        <v>90</v>
      </c>
      <c r="S302" t="s">
        <v>111</v>
      </c>
      <c r="T302" t="s">
        <v>92</v>
      </c>
      <c r="U302" t="s">
        <v>93</v>
      </c>
      <c r="V302" t="s">
        <v>94</v>
      </c>
      <c r="W302" t="s">
        <v>47</v>
      </c>
      <c r="X302" t="s">
        <v>90</v>
      </c>
      <c r="Y302">
        <v>15042</v>
      </c>
      <c r="Z302" t="s">
        <v>95</v>
      </c>
      <c r="AA302" t="s">
        <v>96</v>
      </c>
      <c r="AB302" s="11">
        <v>169.25</v>
      </c>
      <c r="AC302" s="11">
        <v>130.85000000000002</v>
      </c>
      <c r="AD302" s="11">
        <v>300.10000000000002</v>
      </c>
      <c r="AE302" s="13">
        <v>300.10000000000002</v>
      </c>
      <c r="AF302" s="14">
        <v>0</v>
      </c>
      <c r="AG302" s="18">
        <v>44319</v>
      </c>
      <c r="AH302" t="s">
        <v>89</v>
      </c>
      <c r="AI302">
        <v>325.46326530612203</v>
      </c>
      <c r="AJ302" t="s">
        <v>110</v>
      </c>
      <c r="AK302" t="s">
        <v>90</v>
      </c>
    </row>
    <row r="303" spans="1:37">
      <c r="A303" s="8" t="s">
        <v>1065</v>
      </c>
      <c r="B303">
        <v>4164.75</v>
      </c>
      <c r="C303">
        <v>10304.4</v>
      </c>
      <c r="D303">
        <v>15341.2111224489</v>
      </c>
      <c r="E303" t="s">
        <v>68</v>
      </c>
      <c r="F303">
        <v>5639.95</v>
      </c>
      <c r="G303">
        <v>3866.75</v>
      </c>
      <c r="H303">
        <v>9506.7000000000007</v>
      </c>
      <c r="I303" t="s">
        <v>39</v>
      </c>
      <c r="J303" s="7">
        <v>842</v>
      </c>
      <c r="K303" t="s">
        <v>88</v>
      </c>
      <c r="L303">
        <v>78.641747712836306</v>
      </c>
      <c r="M303">
        <v>139.94999999999999</v>
      </c>
      <c r="N303">
        <v>116</v>
      </c>
      <c r="O303">
        <v>255.95</v>
      </c>
      <c r="P303">
        <v>325.46326530612203</v>
      </c>
      <c r="Q303" t="s">
        <v>363</v>
      </c>
      <c r="R303" t="s">
        <v>68</v>
      </c>
      <c r="S303" t="s">
        <v>84</v>
      </c>
      <c r="T303" t="s">
        <v>79</v>
      </c>
      <c r="U303" t="s">
        <v>80</v>
      </c>
      <c r="V303" t="s">
        <v>46</v>
      </c>
      <c r="W303" t="s">
        <v>112</v>
      </c>
      <c r="X303" t="s">
        <v>68</v>
      </c>
      <c r="Y303">
        <v>15132</v>
      </c>
      <c r="Z303" t="s">
        <v>76</v>
      </c>
      <c r="AA303" t="s">
        <v>77</v>
      </c>
      <c r="AC303" s="11">
        <v>40.799999999999997</v>
      </c>
      <c r="AD303" s="11">
        <v>40.799999999999997</v>
      </c>
      <c r="AE303" s="13">
        <v>40.799999999999997</v>
      </c>
      <c r="AF303" s="14">
        <v>0</v>
      </c>
      <c r="AG303" s="18">
        <v>44319</v>
      </c>
      <c r="AH303" t="s">
        <v>363</v>
      </c>
      <c r="AI303">
        <v>325.46326530612203</v>
      </c>
      <c r="AJ303" t="s">
        <v>83</v>
      </c>
      <c r="AK303" t="s">
        <v>68</v>
      </c>
    </row>
    <row r="304" spans="1:37">
      <c r="A304" s="8" t="s">
        <v>1066</v>
      </c>
      <c r="B304">
        <v>4164.75</v>
      </c>
      <c r="C304">
        <v>10304.4</v>
      </c>
      <c r="D304">
        <v>15341.2111224489</v>
      </c>
      <c r="E304" t="s">
        <v>68</v>
      </c>
      <c r="F304">
        <v>5639.95</v>
      </c>
      <c r="G304">
        <v>3866.75</v>
      </c>
      <c r="H304">
        <v>9506.7000000000007</v>
      </c>
      <c r="I304" t="s">
        <v>39</v>
      </c>
      <c r="J304" s="7">
        <v>842</v>
      </c>
      <c r="K304" t="s">
        <v>88</v>
      </c>
      <c r="L304">
        <v>78.641747712836306</v>
      </c>
      <c r="M304">
        <v>139.94999999999999</v>
      </c>
      <c r="N304">
        <v>116</v>
      </c>
      <c r="O304">
        <v>255.95</v>
      </c>
      <c r="P304">
        <v>325.46326530612203</v>
      </c>
      <c r="Q304" t="s">
        <v>363</v>
      </c>
      <c r="R304" t="s">
        <v>68</v>
      </c>
      <c r="S304" t="s">
        <v>91</v>
      </c>
      <c r="T304" t="s">
        <v>92</v>
      </c>
      <c r="U304" t="s">
        <v>93</v>
      </c>
      <c r="V304" t="s">
        <v>94</v>
      </c>
      <c r="W304" t="s">
        <v>47</v>
      </c>
      <c r="X304" t="s">
        <v>90</v>
      </c>
      <c r="Y304">
        <v>14952</v>
      </c>
      <c r="Z304" t="s">
        <v>95</v>
      </c>
      <c r="AA304" t="s">
        <v>96</v>
      </c>
      <c r="AC304" s="11">
        <v>75.2</v>
      </c>
      <c r="AD304" s="11">
        <v>75.2</v>
      </c>
      <c r="AE304" s="13">
        <v>75.2</v>
      </c>
      <c r="AF304" s="14">
        <v>0</v>
      </c>
      <c r="AG304" s="18">
        <v>44319</v>
      </c>
      <c r="AH304" t="s">
        <v>89</v>
      </c>
      <c r="AI304">
        <v>325.46326530612203</v>
      </c>
      <c r="AJ304" t="s">
        <v>88</v>
      </c>
      <c r="AK304" t="s">
        <v>90</v>
      </c>
    </row>
    <row r="305" spans="1:37">
      <c r="A305" s="8" t="s">
        <v>1067</v>
      </c>
      <c r="B305">
        <v>4164.75</v>
      </c>
      <c r="C305">
        <v>10304.4</v>
      </c>
      <c r="D305">
        <v>15341.2111224489</v>
      </c>
      <c r="E305" t="s">
        <v>68</v>
      </c>
      <c r="F305">
        <v>5639.95</v>
      </c>
      <c r="G305">
        <v>3866.75</v>
      </c>
      <c r="H305">
        <v>9506.7000000000007</v>
      </c>
      <c r="I305" t="s">
        <v>39</v>
      </c>
      <c r="J305" s="7">
        <v>842</v>
      </c>
      <c r="K305" t="s">
        <v>88</v>
      </c>
      <c r="L305">
        <v>78.641747712836306</v>
      </c>
      <c r="M305">
        <v>139.94999999999999</v>
      </c>
      <c r="N305">
        <v>116</v>
      </c>
      <c r="O305">
        <v>255.95</v>
      </c>
      <c r="P305">
        <v>325.46326530612203</v>
      </c>
      <c r="Q305" t="s">
        <v>363</v>
      </c>
      <c r="R305" t="s">
        <v>68</v>
      </c>
      <c r="S305" t="s">
        <v>111</v>
      </c>
      <c r="T305" t="s">
        <v>92</v>
      </c>
      <c r="U305" t="s">
        <v>93</v>
      </c>
      <c r="V305" t="s">
        <v>94</v>
      </c>
      <c r="W305" t="s">
        <v>47</v>
      </c>
      <c r="X305" t="s">
        <v>90</v>
      </c>
      <c r="Y305">
        <v>15169</v>
      </c>
      <c r="Z305" t="s">
        <v>95</v>
      </c>
      <c r="AA305" t="s">
        <v>96</v>
      </c>
      <c r="AB305" s="11">
        <v>139.94999999999999</v>
      </c>
      <c r="AC305" s="11">
        <v>0</v>
      </c>
      <c r="AD305" s="11">
        <v>139.94999999999999</v>
      </c>
      <c r="AE305" s="13">
        <v>139.94999999999999</v>
      </c>
      <c r="AF305" s="14">
        <v>0</v>
      </c>
      <c r="AG305" s="18">
        <v>44319</v>
      </c>
      <c r="AH305" t="s">
        <v>89</v>
      </c>
      <c r="AI305">
        <v>325.46326530612203</v>
      </c>
      <c r="AJ305" t="s">
        <v>110</v>
      </c>
      <c r="AK305" t="s">
        <v>90</v>
      </c>
    </row>
    <row r="306" spans="1:37">
      <c r="A306" s="8" t="s">
        <v>1068</v>
      </c>
      <c r="B306">
        <v>4164.75</v>
      </c>
      <c r="C306">
        <v>10304.4</v>
      </c>
      <c r="D306">
        <v>15341.2111224489</v>
      </c>
      <c r="E306" t="s">
        <v>68</v>
      </c>
      <c r="F306">
        <v>5639.95</v>
      </c>
      <c r="G306">
        <v>3866.75</v>
      </c>
      <c r="H306">
        <v>9506.7000000000007</v>
      </c>
      <c r="I306" t="s">
        <v>39</v>
      </c>
      <c r="J306" s="7">
        <v>843</v>
      </c>
      <c r="K306" t="s">
        <v>100</v>
      </c>
      <c r="L306">
        <v>84.848285332681201</v>
      </c>
      <c r="M306">
        <v>156.30000000000001</v>
      </c>
      <c r="N306">
        <v>119.85</v>
      </c>
      <c r="O306">
        <v>276.14999999999998</v>
      </c>
      <c r="P306">
        <v>325.46326530612203</v>
      </c>
      <c r="Q306" t="s">
        <v>101</v>
      </c>
      <c r="R306" t="s">
        <v>90</v>
      </c>
      <c r="S306" t="s">
        <v>102</v>
      </c>
      <c r="T306" t="s">
        <v>92</v>
      </c>
      <c r="U306" t="s">
        <v>93</v>
      </c>
      <c r="V306" t="s">
        <v>94</v>
      </c>
      <c r="W306" t="s">
        <v>56</v>
      </c>
      <c r="X306" t="s">
        <v>90</v>
      </c>
      <c r="Y306">
        <v>14991</v>
      </c>
      <c r="Z306" t="s">
        <v>95</v>
      </c>
      <c r="AA306" t="s">
        <v>96</v>
      </c>
      <c r="AB306" s="11">
        <v>156.30000000000001</v>
      </c>
      <c r="AC306" s="11">
        <v>119.84999999999997</v>
      </c>
      <c r="AD306" s="11">
        <v>276.14999999999998</v>
      </c>
      <c r="AE306" s="13">
        <v>276.14999999999998</v>
      </c>
      <c r="AF306" s="14">
        <v>0</v>
      </c>
      <c r="AG306" s="18">
        <v>44319</v>
      </c>
      <c r="AH306" t="s">
        <v>101</v>
      </c>
      <c r="AI306">
        <v>325.46326530612203</v>
      </c>
      <c r="AJ306" t="s">
        <v>100</v>
      </c>
      <c r="AK306" t="s">
        <v>90</v>
      </c>
    </row>
    <row r="307" spans="1:37">
      <c r="A307" s="8" t="s">
        <v>1069</v>
      </c>
      <c r="B307">
        <v>4164.75</v>
      </c>
      <c r="C307">
        <v>10304.4</v>
      </c>
      <c r="D307">
        <v>15341.2111224489</v>
      </c>
      <c r="E307" t="s">
        <v>68</v>
      </c>
      <c r="F307">
        <v>5639.95</v>
      </c>
      <c r="G307">
        <v>3866.75</v>
      </c>
      <c r="H307">
        <v>9506.7000000000007</v>
      </c>
      <c r="I307" t="s">
        <v>39</v>
      </c>
      <c r="J307" s="7">
        <v>844</v>
      </c>
      <c r="K307" t="s">
        <v>380</v>
      </c>
      <c r="L307">
        <v>62.005205557332097</v>
      </c>
      <c r="M307">
        <v>91.3</v>
      </c>
      <c r="N307">
        <v>51.15</v>
      </c>
      <c r="O307">
        <v>142.44999999999999</v>
      </c>
      <c r="P307">
        <v>229.73877551020399</v>
      </c>
      <c r="Q307" t="s">
        <v>89</v>
      </c>
      <c r="R307" t="s">
        <v>195</v>
      </c>
      <c r="S307" t="s">
        <v>159</v>
      </c>
      <c r="T307" t="s">
        <v>92</v>
      </c>
      <c r="U307" t="s">
        <v>93</v>
      </c>
      <c r="V307" t="s">
        <v>94</v>
      </c>
      <c r="W307" t="s">
        <v>47</v>
      </c>
      <c r="X307" t="s">
        <v>90</v>
      </c>
      <c r="Y307">
        <v>15088</v>
      </c>
      <c r="Z307" t="s">
        <v>95</v>
      </c>
      <c r="AA307" t="s">
        <v>96</v>
      </c>
      <c r="AC307" s="11">
        <v>51.15</v>
      </c>
      <c r="AD307" s="11">
        <v>51.15</v>
      </c>
      <c r="AE307" s="13">
        <v>51.15</v>
      </c>
      <c r="AF307" s="14">
        <v>0</v>
      </c>
      <c r="AG307" s="18">
        <v>44319</v>
      </c>
      <c r="AH307" t="s">
        <v>89</v>
      </c>
      <c r="AI307">
        <v>229.73877551020399</v>
      </c>
      <c r="AJ307" t="s">
        <v>160</v>
      </c>
      <c r="AK307" t="s">
        <v>90</v>
      </c>
    </row>
    <row r="308" spans="1:37">
      <c r="A308" s="8" t="s">
        <v>1070</v>
      </c>
      <c r="B308">
        <v>4164.75</v>
      </c>
      <c r="C308">
        <v>10304.4</v>
      </c>
      <c r="D308">
        <v>15341.2111224489</v>
      </c>
      <c r="E308" t="s">
        <v>68</v>
      </c>
      <c r="F308">
        <v>5639.95</v>
      </c>
      <c r="G308">
        <v>3866.75</v>
      </c>
      <c r="H308">
        <v>9506.7000000000007</v>
      </c>
      <c r="I308" t="s">
        <v>39</v>
      </c>
      <c r="J308" s="7">
        <v>844</v>
      </c>
      <c r="K308" t="s">
        <v>380</v>
      </c>
      <c r="L308">
        <v>62.005205557332097</v>
      </c>
      <c r="M308">
        <v>91.3</v>
      </c>
      <c r="N308">
        <v>51.15</v>
      </c>
      <c r="O308">
        <v>142.44999999999999</v>
      </c>
      <c r="P308">
        <v>229.73877551020399</v>
      </c>
      <c r="Q308" t="s">
        <v>89</v>
      </c>
      <c r="R308" t="s">
        <v>195</v>
      </c>
      <c r="S308" t="s">
        <v>381</v>
      </c>
      <c r="T308" t="s">
        <v>92</v>
      </c>
      <c r="U308" t="s">
        <v>93</v>
      </c>
      <c r="V308" t="s">
        <v>94</v>
      </c>
      <c r="W308" t="s">
        <v>56</v>
      </c>
      <c r="X308" t="s">
        <v>195</v>
      </c>
      <c r="Y308">
        <v>15139</v>
      </c>
      <c r="Z308" t="s">
        <v>197</v>
      </c>
      <c r="AA308" t="s">
        <v>96</v>
      </c>
      <c r="AB308" s="11">
        <v>91.3</v>
      </c>
      <c r="AC308" s="11">
        <v>0</v>
      </c>
      <c r="AD308" s="11">
        <v>91.3</v>
      </c>
      <c r="AE308" s="13">
        <v>91.3</v>
      </c>
      <c r="AF308" s="14">
        <v>0</v>
      </c>
      <c r="AG308" s="18">
        <v>44319</v>
      </c>
      <c r="AH308" t="s">
        <v>194</v>
      </c>
      <c r="AI308">
        <v>229.73877551020399</v>
      </c>
      <c r="AJ308" t="s">
        <v>380</v>
      </c>
      <c r="AK308" t="s">
        <v>195</v>
      </c>
    </row>
    <row r="309" spans="1:37">
      <c r="A309" s="8" t="s">
        <v>1071</v>
      </c>
      <c r="B309">
        <v>4164.75</v>
      </c>
      <c r="C309">
        <v>10304.4</v>
      </c>
      <c r="D309">
        <v>15341.2111224489</v>
      </c>
      <c r="E309" t="s">
        <v>68</v>
      </c>
      <c r="F309">
        <v>5639.95</v>
      </c>
      <c r="G309">
        <v>3866.75</v>
      </c>
      <c r="H309">
        <v>9506.7000000000007</v>
      </c>
      <c r="I309" t="s">
        <v>39</v>
      </c>
      <c r="J309" s="7">
        <v>845</v>
      </c>
      <c r="K309" t="s">
        <v>100</v>
      </c>
      <c r="L309">
        <v>72.204769339779403</v>
      </c>
      <c r="M309">
        <v>159.1</v>
      </c>
      <c r="N309">
        <v>75.900000000000006</v>
      </c>
      <c r="O309">
        <v>235</v>
      </c>
      <c r="P309">
        <v>325.46326530612203</v>
      </c>
      <c r="Q309" t="s">
        <v>101</v>
      </c>
      <c r="R309" t="s">
        <v>90</v>
      </c>
      <c r="S309" t="s">
        <v>102</v>
      </c>
      <c r="T309" t="s">
        <v>92</v>
      </c>
      <c r="U309" t="s">
        <v>93</v>
      </c>
      <c r="V309" t="s">
        <v>94</v>
      </c>
      <c r="W309" t="s">
        <v>56</v>
      </c>
      <c r="X309" t="s">
        <v>90</v>
      </c>
      <c r="Y309">
        <v>15060</v>
      </c>
      <c r="Z309" t="s">
        <v>95</v>
      </c>
      <c r="AA309" t="s">
        <v>96</v>
      </c>
      <c r="AB309" s="11">
        <v>159.1</v>
      </c>
      <c r="AC309" s="11">
        <v>75.900000000000006</v>
      </c>
      <c r="AD309" s="11">
        <v>235</v>
      </c>
      <c r="AE309" s="13">
        <v>235</v>
      </c>
      <c r="AF309" s="14">
        <v>0</v>
      </c>
      <c r="AG309" s="18">
        <v>44319</v>
      </c>
      <c r="AH309" t="s">
        <v>101</v>
      </c>
      <c r="AI309">
        <v>325.46326530612203</v>
      </c>
      <c r="AJ309" t="s">
        <v>100</v>
      </c>
      <c r="AK309" t="s">
        <v>90</v>
      </c>
    </row>
    <row r="310" spans="1:37">
      <c r="A310" s="8" t="s">
        <v>1072</v>
      </c>
      <c r="B310">
        <v>4164.75</v>
      </c>
      <c r="C310">
        <v>10304.4</v>
      </c>
      <c r="D310">
        <v>15341.2111224489</v>
      </c>
      <c r="E310" t="s">
        <v>68</v>
      </c>
      <c r="F310">
        <v>5639.95</v>
      </c>
      <c r="G310">
        <v>3866.75</v>
      </c>
      <c r="H310">
        <v>9506.7000000000007</v>
      </c>
      <c r="I310" t="s">
        <v>39</v>
      </c>
      <c r="J310" s="7">
        <v>847</v>
      </c>
      <c r="K310" t="s">
        <v>110</v>
      </c>
      <c r="L310">
        <v>80.577450039817606</v>
      </c>
      <c r="M310">
        <v>137.30000000000001</v>
      </c>
      <c r="N310">
        <v>124.95</v>
      </c>
      <c r="O310">
        <v>262.25</v>
      </c>
      <c r="P310">
        <v>325.46326530612203</v>
      </c>
      <c r="Q310" t="s">
        <v>89</v>
      </c>
      <c r="R310" t="s">
        <v>90</v>
      </c>
      <c r="S310" t="s">
        <v>111</v>
      </c>
      <c r="T310" t="s">
        <v>92</v>
      </c>
      <c r="U310" t="s">
        <v>93</v>
      </c>
      <c r="V310" t="s">
        <v>94</v>
      </c>
      <c r="W310" t="s">
        <v>47</v>
      </c>
      <c r="X310" t="s">
        <v>90</v>
      </c>
      <c r="Y310">
        <v>15032</v>
      </c>
      <c r="Z310" t="s">
        <v>95</v>
      </c>
      <c r="AA310" t="s">
        <v>96</v>
      </c>
      <c r="AB310" s="11">
        <v>137.30000000000001</v>
      </c>
      <c r="AC310" s="11">
        <v>124.94999999999999</v>
      </c>
      <c r="AD310" s="11">
        <v>262.25</v>
      </c>
      <c r="AE310" s="13">
        <v>262.25</v>
      </c>
      <c r="AF310" s="14">
        <v>0</v>
      </c>
      <c r="AG310" s="18">
        <v>44319</v>
      </c>
      <c r="AH310" t="s">
        <v>89</v>
      </c>
      <c r="AI310">
        <v>325.46326530612203</v>
      </c>
      <c r="AJ310" t="s">
        <v>110</v>
      </c>
      <c r="AK310" t="s">
        <v>90</v>
      </c>
    </row>
    <row r="311" spans="1:37">
      <c r="A311" s="8" t="s">
        <v>1073</v>
      </c>
      <c r="B311">
        <v>4164.75</v>
      </c>
      <c r="C311">
        <v>10304.4</v>
      </c>
      <c r="D311">
        <v>15341.2111224489</v>
      </c>
      <c r="E311" t="s">
        <v>68</v>
      </c>
      <c r="F311">
        <v>5639.95</v>
      </c>
      <c r="G311">
        <v>3866.75</v>
      </c>
      <c r="H311">
        <v>9506.7000000000007</v>
      </c>
      <c r="I311" t="s">
        <v>39</v>
      </c>
      <c r="J311" s="7">
        <v>849</v>
      </c>
      <c r="K311" t="s">
        <v>100</v>
      </c>
      <c r="L311">
        <v>81.499213052665894</v>
      </c>
      <c r="M311">
        <v>143.69999999999999</v>
      </c>
      <c r="N311">
        <v>121.55</v>
      </c>
      <c r="O311">
        <v>265.25</v>
      </c>
      <c r="P311">
        <v>325.46326530612203</v>
      </c>
      <c r="Q311" t="s">
        <v>101</v>
      </c>
      <c r="R311" t="s">
        <v>90</v>
      </c>
      <c r="S311" t="s">
        <v>102</v>
      </c>
      <c r="T311" t="s">
        <v>92</v>
      </c>
      <c r="U311" t="s">
        <v>93</v>
      </c>
      <c r="V311" t="s">
        <v>94</v>
      </c>
      <c r="W311" t="s">
        <v>56</v>
      </c>
      <c r="X311" t="s">
        <v>90</v>
      </c>
      <c r="Y311">
        <v>15059</v>
      </c>
      <c r="Z311" t="s">
        <v>95</v>
      </c>
      <c r="AA311" t="s">
        <v>96</v>
      </c>
      <c r="AB311" s="11">
        <v>143.69999999999999</v>
      </c>
      <c r="AC311" s="11">
        <v>121.55000000000001</v>
      </c>
      <c r="AD311" s="11">
        <v>265.25</v>
      </c>
      <c r="AE311" s="13">
        <v>265.25</v>
      </c>
      <c r="AF311" s="14">
        <v>0</v>
      </c>
      <c r="AG311" s="18">
        <v>44319</v>
      </c>
      <c r="AH311" t="s">
        <v>101</v>
      </c>
      <c r="AI311">
        <v>325.46326530612203</v>
      </c>
      <c r="AJ311" t="s">
        <v>100</v>
      </c>
      <c r="AK311" t="s">
        <v>90</v>
      </c>
    </row>
    <row r="312" spans="1:37">
      <c r="A312" s="8" t="s">
        <v>1074</v>
      </c>
      <c r="B312">
        <v>4164.75</v>
      </c>
      <c r="C312">
        <v>10304.4</v>
      </c>
      <c r="D312">
        <v>15341.2111224489</v>
      </c>
      <c r="E312" t="s">
        <v>68</v>
      </c>
      <c r="F312">
        <v>5639.95</v>
      </c>
      <c r="G312">
        <v>3866.75</v>
      </c>
      <c r="H312">
        <v>9506.7000000000007</v>
      </c>
      <c r="I312" t="s">
        <v>161</v>
      </c>
      <c r="J312" s="7">
        <v>351</v>
      </c>
      <c r="K312" t="s">
        <v>382</v>
      </c>
      <c r="L312">
        <v>18.409991130502799</v>
      </c>
      <c r="N312">
        <v>68.2</v>
      </c>
      <c r="O312">
        <v>68.2</v>
      </c>
      <c r="P312">
        <v>370.451020408163</v>
      </c>
      <c r="Q312" t="s">
        <v>383</v>
      </c>
      <c r="R312" t="s">
        <v>68</v>
      </c>
      <c r="S312" t="s">
        <v>384</v>
      </c>
      <c r="T312" t="s">
        <v>230</v>
      </c>
      <c r="U312" t="s">
        <v>231</v>
      </c>
      <c r="V312" t="s">
        <v>385</v>
      </c>
      <c r="W312" t="s">
        <v>112</v>
      </c>
      <c r="X312" t="s">
        <v>68</v>
      </c>
      <c r="Y312">
        <v>15113</v>
      </c>
      <c r="Z312" t="s">
        <v>76</v>
      </c>
      <c r="AA312" t="s">
        <v>286</v>
      </c>
      <c r="AC312" s="11">
        <v>68.2</v>
      </c>
      <c r="AD312" s="11">
        <v>68.2</v>
      </c>
      <c r="AE312" s="13">
        <v>68.2</v>
      </c>
      <c r="AF312" s="14">
        <v>0</v>
      </c>
      <c r="AG312" s="18">
        <v>44319</v>
      </c>
      <c r="AH312" t="s">
        <v>383</v>
      </c>
      <c r="AI312">
        <v>370.451020408163</v>
      </c>
      <c r="AJ312" t="s">
        <v>382</v>
      </c>
      <c r="AK312" t="s">
        <v>68</v>
      </c>
    </row>
    <row r="313" spans="1:37">
      <c r="A313" s="8" t="s">
        <v>1075</v>
      </c>
      <c r="B313">
        <v>4164.75</v>
      </c>
      <c r="C313">
        <v>10304.4</v>
      </c>
      <c r="D313">
        <v>15341.2111224489</v>
      </c>
      <c r="E313" t="s">
        <v>68</v>
      </c>
      <c r="F313">
        <v>5639.95</v>
      </c>
      <c r="G313">
        <v>3866.75</v>
      </c>
      <c r="H313">
        <v>9506.7000000000007</v>
      </c>
      <c r="I313" t="s">
        <v>161</v>
      </c>
      <c r="J313" s="7">
        <v>482</v>
      </c>
      <c r="K313" t="s">
        <v>386</v>
      </c>
      <c r="L313">
        <v>39.472277437471497</v>
      </c>
      <c r="M313">
        <v>131.05000000000001</v>
      </c>
      <c r="N313">
        <v>92.35</v>
      </c>
      <c r="O313">
        <v>223.4</v>
      </c>
      <c r="P313">
        <v>565.96683673469295</v>
      </c>
      <c r="Q313" t="s">
        <v>163</v>
      </c>
      <c r="R313" t="s">
        <v>68</v>
      </c>
      <c r="S313" t="s">
        <v>387</v>
      </c>
      <c r="T313" t="s">
        <v>92</v>
      </c>
      <c r="U313" t="s">
        <v>93</v>
      </c>
      <c r="V313" t="s">
        <v>94</v>
      </c>
      <c r="W313" t="s">
        <v>56</v>
      </c>
      <c r="X313" t="s">
        <v>68</v>
      </c>
      <c r="Y313">
        <v>15144</v>
      </c>
      <c r="Z313" t="s">
        <v>76</v>
      </c>
      <c r="AA313" t="s">
        <v>165</v>
      </c>
      <c r="AB313" s="11">
        <v>131.05000000000001</v>
      </c>
      <c r="AC313" s="11">
        <v>0</v>
      </c>
      <c r="AD313" s="11">
        <v>131.05000000000001</v>
      </c>
      <c r="AE313" s="13">
        <v>131.05000000000001</v>
      </c>
      <c r="AF313" s="14">
        <v>0</v>
      </c>
      <c r="AG313" s="18">
        <v>44319</v>
      </c>
      <c r="AH313" t="s">
        <v>388</v>
      </c>
      <c r="AI313">
        <v>565.96683673469295</v>
      </c>
      <c r="AJ313" t="s">
        <v>386</v>
      </c>
      <c r="AK313" t="s">
        <v>68</v>
      </c>
    </row>
    <row r="314" spans="1:37">
      <c r="A314" s="8" t="s">
        <v>1076</v>
      </c>
      <c r="B314">
        <v>4164.75</v>
      </c>
      <c r="C314">
        <v>10304.4</v>
      </c>
      <c r="D314">
        <v>15341.2111224489</v>
      </c>
      <c r="E314" t="s">
        <v>68</v>
      </c>
      <c r="F314">
        <v>5639.95</v>
      </c>
      <c r="G314">
        <v>3866.75</v>
      </c>
      <c r="H314">
        <v>9506.7000000000007</v>
      </c>
      <c r="I314" t="s">
        <v>161</v>
      </c>
      <c r="J314" s="7">
        <v>482</v>
      </c>
      <c r="K314" t="s">
        <v>386</v>
      </c>
      <c r="L314">
        <v>39.472277437471497</v>
      </c>
      <c r="M314">
        <v>131.05000000000001</v>
      </c>
      <c r="N314">
        <v>92.35</v>
      </c>
      <c r="O314">
        <v>223.4</v>
      </c>
      <c r="P314">
        <v>565.96683673469295</v>
      </c>
      <c r="Q314" t="s">
        <v>163</v>
      </c>
      <c r="R314" t="s">
        <v>68</v>
      </c>
      <c r="S314" t="s">
        <v>164</v>
      </c>
      <c r="T314" t="s">
        <v>92</v>
      </c>
      <c r="U314" t="s">
        <v>93</v>
      </c>
      <c r="V314" t="s">
        <v>94</v>
      </c>
      <c r="W314" t="s">
        <v>56</v>
      </c>
      <c r="X314" t="s">
        <v>68</v>
      </c>
      <c r="Y314">
        <v>14979</v>
      </c>
      <c r="Z314" t="s">
        <v>76</v>
      </c>
      <c r="AA314" t="s">
        <v>165</v>
      </c>
      <c r="AC314" s="11">
        <v>92.35</v>
      </c>
      <c r="AD314" s="11">
        <v>92.35</v>
      </c>
      <c r="AE314" s="13">
        <v>92.35</v>
      </c>
      <c r="AF314" s="14">
        <v>0</v>
      </c>
      <c r="AG314" s="18">
        <v>44319</v>
      </c>
      <c r="AH314" t="s">
        <v>163</v>
      </c>
      <c r="AI314">
        <v>565.96683673469295</v>
      </c>
      <c r="AJ314" t="s">
        <v>162</v>
      </c>
      <c r="AK314" t="s">
        <v>68</v>
      </c>
    </row>
    <row r="315" spans="1:37">
      <c r="A315" s="8" t="s">
        <v>1077</v>
      </c>
      <c r="B315">
        <v>4164.75</v>
      </c>
      <c r="C315">
        <v>10304.4</v>
      </c>
      <c r="D315">
        <v>15341.2111224489</v>
      </c>
      <c r="E315" t="s">
        <v>68</v>
      </c>
      <c r="F315">
        <v>5639.95</v>
      </c>
      <c r="G315">
        <v>3866.75</v>
      </c>
      <c r="H315">
        <v>9506.7000000000007</v>
      </c>
      <c r="I315" t="s">
        <v>161</v>
      </c>
      <c r="J315" s="7">
        <v>483</v>
      </c>
      <c r="K315" t="s">
        <v>382</v>
      </c>
      <c r="L315">
        <v>59.859465296026301</v>
      </c>
      <c r="M315">
        <v>134.4</v>
      </c>
      <c r="N315">
        <v>87.35</v>
      </c>
      <c r="O315">
        <v>221.75</v>
      </c>
      <c r="P315">
        <v>370.451020408163</v>
      </c>
      <c r="Q315" t="s">
        <v>383</v>
      </c>
      <c r="R315" t="s">
        <v>68</v>
      </c>
      <c r="S315" t="s">
        <v>384</v>
      </c>
      <c r="T315" t="s">
        <v>230</v>
      </c>
      <c r="U315" t="s">
        <v>231</v>
      </c>
      <c r="V315" t="s">
        <v>385</v>
      </c>
      <c r="W315" t="s">
        <v>112</v>
      </c>
      <c r="X315" t="s">
        <v>68</v>
      </c>
      <c r="Y315">
        <v>15114</v>
      </c>
      <c r="Z315" t="s">
        <v>76</v>
      </c>
      <c r="AA315" t="s">
        <v>286</v>
      </c>
      <c r="AB315" s="11">
        <v>134.4</v>
      </c>
      <c r="AC315" s="11">
        <v>87.35</v>
      </c>
      <c r="AD315" s="11">
        <v>221.75</v>
      </c>
      <c r="AE315" s="13">
        <v>221.75</v>
      </c>
      <c r="AF315" s="14">
        <v>0</v>
      </c>
      <c r="AG315" s="18">
        <v>44319</v>
      </c>
      <c r="AH315" t="s">
        <v>383</v>
      </c>
      <c r="AI315">
        <v>370.451020408163</v>
      </c>
      <c r="AJ315" t="s">
        <v>382</v>
      </c>
      <c r="AK315" t="s">
        <v>68</v>
      </c>
    </row>
    <row r="316" spans="1:37">
      <c r="A316" s="8" t="s">
        <v>1078</v>
      </c>
      <c r="B316">
        <v>5790.1</v>
      </c>
      <c r="C316">
        <v>11207</v>
      </c>
      <c r="D316">
        <v>17888.478120748201</v>
      </c>
      <c r="E316" t="s">
        <v>389</v>
      </c>
      <c r="F316">
        <v>75.349999999999994</v>
      </c>
      <c r="G316">
        <v>79.05</v>
      </c>
      <c r="H316">
        <v>154.4</v>
      </c>
      <c r="I316" t="s">
        <v>269</v>
      </c>
      <c r="J316" s="7">
        <v>216</v>
      </c>
      <c r="K316" t="s">
        <v>390</v>
      </c>
      <c r="L316">
        <v>21.863742690058402</v>
      </c>
      <c r="M316">
        <v>39.25</v>
      </c>
      <c r="N316">
        <v>37.049999999999997</v>
      </c>
      <c r="O316">
        <v>76.3</v>
      </c>
      <c r="P316">
        <v>348.97959183673402</v>
      </c>
      <c r="Q316" t="s">
        <v>304</v>
      </c>
      <c r="R316" t="s">
        <v>391</v>
      </c>
      <c r="S316" t="s">
        <v>392</v>
      </c>
      <c r="T316" t="s">
        <v>203</v>
      </c>
      <c r="U316" t="s">
        <v>204</v>
      </c>
      <c r="V316" t="s">
        <v>46</v>
      </c>
      <c r="W316" t="s">
        <v>47</v>
      </c>
      <c r="X316" t="s">
        <v>391</v>
      </c>
      <c r="Y316">
        <v>15133</v>
      </c>
      <c r="Z316" t="s">
        <v>393</v>
      </c>
      <c r="AA316" t="s">
        <v>394</v>
      </c>
      <c r="AB316" s="11">
        <v>39.25</v>
      </c>
      <c r="AC316" s="11">
        <v>37.049999999999997</v>
      </c>
      <c r="AD316" s="11">
        <v>76.3</v>
      </c>
      <c r="AE316" s="13">
        <v>0</v>
      </c>
      <c r="AF316" s="14">
        <v>76.3</v>
      </c>
      <c r="AG316" s="18">
        <v>44319</v>
      </c>
      <c r="AH316" t="s">
        <v>304</v>
      </c>
      <c r="AI316">
        <v>348.97959183673402</v>
      </c>
      <c r="AJ316" t="s">
        <v>390</v>
      </c>
      <c r="AK316" t="s">
        <v>391</v>
      </c>
    </row>
    <row r="317" spans="1:37">
      <c r="A317" s="8" t="s">
        <v>1079</v>
      </c>
      <c r="B317">
        <v>5790.1</v>
      </c>
      <c r="C317">
        <v>11207</v>
      </c>
      <c r="D317">
        <v>17888.478120748201</v>
      </c>
      <c r="E317" t="s">
        <v>389</v>
      </c>
      <c r="F317">
        <v>75.349999999999994</v>
      </c>
      <c r="G317">
        <v>79.05</v>
      </c>
      <c r="H317">
        <v>154.4</v>
      </c>
      <c r="I317" t="s">
        <v>280</v>
      </c>
      <c r="J317" s="7">
        <v>384</v>
      </c>
      <c r="K317" t="s">
        <v>395</v>
      </c>
      <c r="L317">
        <v>22.8553511705685</v>
      </c>
      <c r="M317">
        <v>36.1</v>
      </c>
      <c r="N317">
        <v>42</v>
      </c>
      <c r="O317">
        <v>78.099999999999994</v>
      </c>
      <c r="P317">
        <v>341.71428571428498</v>
      </c>
      <c r="Q317" t="s">
        <v>168</v>
      </c>
      <c r="R317" t="s">
        <v>391</v>
      </c>
      <c r="S317" t="s">
        <v>396</v>
      </c>
      <c r="T317" t="s">
        <v>203</v>
      </c>
      <c r="U317" t="s">
        <v>204</v>
      </c>
      <c r="V317" t="s">
        <v>46</v>
      </c>
      <c r="W317" t="s">
        <v>47</v>
      </c>
      <c r="X317" t="s">
        <v>391</v>
      </c>
      <c r="Y317">
        <v>15120</v>
      </c>
      <c r="Z317" t="s">
        <v>393</v>
      </c>
      <c r="AA317" t="s">
        <v>397</v>
      </c>
      <c r="AB317" s="11">
        <v>36.1</v>
      </c>
      <c r="AC317" s="11">
        <v>0</v>
      </c>
      <c r="AD317" s="11">
        <v>36.1</v>
      </c>
      <c r="AE317" s="13">
        <v>0</v>
      </c>
      <c r="AF317" s="14">
        <v>36.1</v>
      </c>
      <c r="AG317" s="18">
        <v>44319</v>
      </c>
      <c r="AH317" t="s">
        <v>168</v>
      </c>
      <c r="AI317">
        <v>341.71428571428498</v>
      </c>
      <c r="AJ317" t="s">
        <v>398</v>
      </c>
      <c r="AK317" t="s">
        <v>391</v>
      </c>
    </row>
    <row r="318" spans="1:37">
      <c r="A318" s="8" t="s">
        <v>1080</v>
      </c>
      <c r="B318">
        <v>5790.1</v>
      </c>
      <c r="C318">
        <v>11207</v>
      </c>
      <c r="D318">
        <v>17888.478120748201</v>
      </c>
      <c r="E318" t="s">
        <v>389</v>
      </c>
      <c r="F318">
        <v>75.349999999999994</v>
      </c>
      <c r="G318">
        <v>79.05</v>
      </c>
      <c r="H318">
        <v>154.4</v>
      </c>
      <c r="I318" t="s">
        <v>280</v>
      </c>
      <c r="J318" s="7">
        <v>384</v>
      </c>
      <c r="K318" t="s">
        <v>395</v>
      </c>
      <c r="L318">
        <v>22.8553511705685</v>
      </c>
      <c r="M318">
        <v>36.1</v>
      </c>
      <c r="N318">
        <v>42</v>
      </c>
      <c r="O318">
        <v>78.099999999999994</v>
      </c>
      <c r="P318">
        <v>341.71428571428498</v>
      </c>
      <c r="Q318" t="s">
        <v>168</v>
      </c>
      <c r="R318" t="s">
        <v>391</v>
      </c>
      <c r="S318" t="s">
        <v>399</v>
      </c>
      <c r="T318" t="s">
        <v>203</v>
      </c>
      <c r="U318" t="s">
        <v>204</v>
      </c>
      <c r="V318" t="s">
        <v>46</v>
      </c>
      <c r="W318" t="s">
        <v>47</v>
      </c>
      <c r="X318" t="s">
        <v>391</v>
      </c>
      <c r="Y318">
        <v>15119</v>
      </c>
      <c r="Z318" t="s">
        <v>393</v>
      </c>
      <c r="AA318" t="s">
        <v>400</v>
      </c>
      <c r="AC318" s="11">
        <v>42</v>
      </c>
      <c r="AD318" s="11">
        <v>42</v>
      </c>
      <c r="AE318" s="13">
        <v>0</v>
      </c>
      <c r="AF318" s="14">
        <v>42</v>
      </c>
      <c r="AG318" s="18">
        <v>44319</v>
      </c>
      <c r="AH318" t="s">
        <v>168</v>
      </c>
      <c r="AI318">
        <v>341.71428571428498</v>
      </c>
      <c r="AJ318" t="s">
        <v>395</v>
      </c>
      <c r="AK318" t="s">
        <v>391</v>
      </c>
    </row>
    <row r="319" spans="1:37">
      <c r="A319" s="8" t="s">
        <v>1081</v>
      </c>
      <c r="B319">
        <v>5790.1</v>
      </c>
      <c r="C319">
        <v>11207</v>
      </c>
      <c r="D319">
        <v>17888.478120748201</v>
      </c>
      <c r="E319" t="s">
        <v>50</v>
      </c>
      <c r="F319">
        <v>5341.55</v>
      </c>
      <c r="G319">
        <v>5711.05</v>
      </c>
      <c r="H319">
        <v>11052.6</v>
      </c>
      <c r="I319" t="s">
        <v>199</v>
      </c>
      <c r="J319" s="7">
        <v>102</v>
      </c>
      <c r="K319" t="s">
        <v>200</v>
      </c>
      <c r="L319">
        <v>41.584815274331397</v>
      </c>
      <c r="M319">
        <v>97.25</v>
      </c>
      <c r="N319">
        <v>80.05</v>
      </c>
      <c r="O319">
        <v>177.3</v>
      </c>
      <c r="P319">
        <v>426.35755102040798</v>
      </c>
      <c r="Q319" t="s">
        <v>235</v>
      </c>
      <c r="R319" t="s">
        <v>50</v>
      </c>
      <c r="S319" t="s">
        <v>236</v>
      </c>
      <c r="T319" t="s">
        <v>72</v>
      </c>
      <c r="U319" t="s">
        <v>73</v>
      </c>
      <c r="V319" t="s">
        <v>237</v>
      </c>
      <c r="W319" t="s">
        <v>47</v>
      </c>
      <c r="X319" t="s">
        <v>50</v>
      </c>
      <c r="Y319">
        <v>15125</v>
      </c>
      <c r="Z319" t="s">
        <v>57</v>
      </c>
      <c r="AA319" t="s">
        <v>401</v>
      </c>
      <c r="AB319" s="11">
        <v>10.1</v>
      </c>
      <c r="AC319" s="11">
        <v>35.5</v>
      </c>
      <c r="AD319" s="11">
        <v>45.6</v>
      </c>
      <c r="AE319" s="13">
        <v>45.6</v>
      </c>
      <c r="AF319" s="14">
        <v>0</v>
      </c>
      <c r="AG319" s="18">
        <v>44319</v>
      </c>
      <c r="AH319" t="s">
        <v>235</v>
      </c>
      <c r="AI319">
        <v>265.90040816326501</v>
      </c>
      <c r="AJ319" t="s">
        <v>238</v>
      </c>
      <c r="AK319" t="s">
        <v>50</v>
      </c>
    </row>
    <row r="320" spans="1:37">
      <c r="A320" s="8" t="s">
        <v>1082</v>
      </c>
      <c r="B320">
        <v>5790.1</v>
      </c>
      <c r="C320">
        <v>11207</v>
      </c>
      <c r="D320">
        <v>17888.478120748201</v>
      </c>
      <c r="E320" t="s">
        <v>50</v>
      </c>
      <c r="F320">
        <v>5341.55</v>
      </c>
      <c r="G320">
        <v>5711.05</v>
      </c>
      <c r="H320">
        <v>11052.6</v>
      </c>
      <c r="I320" t="s">
        <v>199</v>
      </c>
      <c r="J320" s="7">
        <v>102</v>
      </c>
      <c r="K320" t="s">
        <v>200</v>
      </c>
      <c r="L320">
        <v>41.584815274331397</v>
      </c>
      <c r="M320">
        <v>97.25</v>
      </c>
      <c r="N320">
        <v>80.05</v>
      </c>
      <c r="O320">
        <v>177.3</v>
      </c>
      <c r="P320">
        <v>426.35755102040798</v>
      </c>
      <c r="Q320" t="s">
        <v>235</v>
      </c>
      <c r="R320" t="s">
        <v>50</v>
      </c>
      <c r="S320" t="s">
        <v>236</v>
      </c>
      <c r="T320" t="s">
        <v>72</v>
      </c>
      <c r="U320" t="s">
        <v>73</v>
      </c>
      <c r="V320" t="s">
        <v>237</v>
      </c>
      <c r="W320" t="s">
        <v>47</v>
      </c>
      <c r="X320" t="s">
        <v>50</v>
      </c>
      <c r="Y320">
        <v>15115</v>
      </c>
      <c r="Z320" t="s">
        <v>57</v>
      </c>
      <c r="AA320" t="s">
        <v>401</v>
      </c>
      <c r="AC320" s="11">
        <v>44.55</v>
      </c>
      <c r="AD320" s="11">
        <v>44.55</v>
      </c>
      <c r="AE320" s="13">
        <v>44.55</v>
      </c>
      <c r="AF320" s="14">
        <v>0</v>
      </c>
      <c r="AG320" s="18">
        <v>44319</v>
      </c>
      <c r="AH320" t="s">
        <v>235</v>
      </c>
      <c r="AI320">
        <v>265.90040816326501</v>
      </c>
      <c r="AJ320" t="s">
        <v>238</v>
      </c>
      <c r="AK320" t="s">
        <v>50</v>
      </c>
    </row>
    <row r="321" spans="1:37">
      <c r="A321" s="8" t="s">
        <v>1083</v>
      </c>
      <c r="B321">
        <v>5790.1</v>
      </c>
      <c r="C321">
        <v>11207</v>
      </c>
      <c r="D321">
        <v>17888.478120748201</v>
      </c>
      <c r="E321" t="s">
        <v>50</v>
      </c>
      <c r="F321">
        <v>5341.55</v>
      </c>
      <c r="G321">
        <v>5711.05</v>
      </c>
      <c r="H321">
        <v>11052.6</v>
      </c>
      <c r="I321" t="s">
        <v>199</v>
      </c>
      <c r="J321" s="7">
        <v>102</v>
      </c>
      <c r="K321" t="s">
        <v>200</v>
      </c>
      <c r="L321">
        <v>41.584815274331397</v>
      </c>
      <c r="M321">
        <v>97.25</v>
      </c>
      <c r="N321">
        <v>80.05</v>
      </c>
      <c r="O321">
        <v>177.3</v>
      </c>
      <c r="P321">
        <v>426.35755102040798</v>
      </c>
      <c r="Q321" t="s">
        <v>235</v>
      </c>
      <c r="R321" t="s">
        <v>50</v>
      </c>
      <c r="S321" t="s">
        <v>236</v>
      </c>
      <c r="T321" t="s">
        <v>72</v>
      </c>
      <c r="U321" t="s">
        <v>73</v>
      </c>
      <c r="V321" t="s">
        <v>237</v>
      </c>
      <c r="W321" t="s">
        <v>47</v>
      </c>
      <c r="X321" t="s">
        <v>50</v>
      </c>
      <c r="Y321">
        <v>15126</v>
      </c>
      <c r="Z321" t="s">
        <v>57</v>
      </c>
      <c r="AA321" t="s">
        <v>401</v>
      </c>
      <c r="AB321" s="11">
        <v>44.35</v>
      </c>
      <c r="AC321" s="11">
        <v>0</v>
      </c>
      <c r="AD321" s="11">
        <v>44.35</v>
      </c>
      <c r="AE321" s="13">
        <v>44.35</v>
      </c>
      <c r="AF321" s="14">
        <v>0</v>
      </c>
      <c r="AG321" s="18">
        <v>44319</v>
      </c>
      <c r="AH321" t="s">
        <v>235</v>
      </c>
      <c r="AI321">
        <v>265.90040816326501</v>
      </c>
      <c r="AJ321" t="s">
        <v>238</v>
      </c>
      <c r="AK321" t="s">
        <v>50</v>
      </c>
    </row>
    <row r="322" spans="1:37">
      <c r="A322" s="8" t="s">
        <v>1084</v>
      </c>
      <c r="B322">
        <v>5790.1</v>
      </c>
      <c r="C322">
        <v>11207</v>
      </c>
      <c r="D322">
        <v>17888.478120748201</v>
      </c>
      <c r="E322" t="s">
        <v>50</v>
      </c>
      <c r="F322">
        <v>5341.55</v>
      </c>
      <c r="G322">
        <v>5711.05</v>
      </c>
      <c r="H322">
        <v>11052.6</v>
      </c>
      <c r="I322" t="s">
        <v>199</v>
      </c>
      <c r="J322" s="7">
        <v>102</v>
      </c>
      <c r="K322" t="s">
        <v>200</v>
      </c>
      <c r="L322">
        <v>41.584815274331397</v>
      </c>
      <c r="M322">
        <v>97.25</v>
      </c>
      <c r="N322">
        <v>80.05</v>
      </c>
      <c r="O322">
        <v>177.3</v>
      </c>
      <c r="P322">
        <v>426.35755102040798</v>
      </c>
      <c r="Q322" t="s">
        <v>235</v>
      </c>
      <c r="R322" t="s">
        <v>50</v>
      </c>
      <c r="S322" t="s">
        <v>210</v>
      </c>
      <c r="T322" t="s">
        <v>203</v>
      </c>
      <c r="U322" t="s">
        <v>204</v>
      </c>
      <c r="V322" t="s">
        <v>46</v>
      </c>
      <c r="W322" t="s">
        <v>75</v>
      </c>
      <c r="X322" t="s">
        <v>50</v>
      </c>
      <c r="Y322">
        <v>15110</v>
      </c>
      <c r="Z322" t="s">
        <v>57</v>
      </c>
      <c r="AA322" t="s">
        <v>205</v>
      </c>
      <c r="AB322" s="11">
        <v>42.8</v>
      </c>
      <c r="AC322" s="11">
        <v>0</v>
      </c>
      <c r="AD322" s="11">
        <v>42.8</v>
      </c>
      <c r="AE322" s="13">
        <v>42.8</v>
      </c>
      <c r="AF322" s="14">
        <v>0</v>
      </c>
      <c r="AG322" s="18">
        <v>44319</v>
      </c>
      <c r="AH322" t="s">
        <v>211</v>
      </c>
      <c r="AI322">
        <v>426.35755102040798</v>
      </c>
      <c r="AJ322" t="s">
        <v>200</v>
      </c>
      <c r="AK322" t="s">
        <v>50</v>
      </c>
    </row>
    <row r="323" spans="1:37">
      <c r="A323" s="8" t="s">
        <v>1085</v>
      </c>
      <c r="B323">
        <v>5790.1</v>
      </c>
      <c r="C323">
        <v>11207</v>
      </c>
      <c r="D323">
        <v>17888.478120748201</v>
      </c>
      <c r="E323" t="s">
        <v>50</v>
      </c>
      <c r="F323">
        <v>5341.55</v>
      </c>
      <c r="G323">
        <v>5711.05</v>
      </c>
      <c r="H323">
        <v>11052.6</v>
      </c>
      <c r="I323" t="s">
        <v>199</v>
      </c>
      <c r="J323" s="7">
        <v>117</v>
      </c>
      <c r="K323" t="s">
        <v>215</v>
      </c>
      <c r="L323">
        <v>46.334350013785397</v>
      </c>
      <c r="M323">
        <v>100.25</v>
      </c>
      <c r="N323">
        <v>119.25</v>
      </c>
      <c r="O323">
        <v>219.5</v>
      </c>
      <c r="P323">
        <v>473.73061224489697</v>
      </c>
      <c r="Q323" t="s">
        <v>235</v>
      </c>
      <c r="R323" t="s">
        <v>50</v>
      </c>
      <c r="S323" t="s">
        <v>236</v>
      </c>
      <c r="T323" t="s">
        <v>72</v>
      </c>
      <c r="U323" t="s">
        <v>73</v>
      </c>
      <c r="V323" t="s">
        <v>237</v>
      </c>
      <c r="W323" t="s">
        <v>47</v>
      </c>
      <c r="X323" t="s">
        <v>50</v>
      </c>
      <c r="Y323">
        <v>15117</v>
      </c>
      <c r="Z323" t="s">
        <v>57</v>
      </c>
      <c r="AA323" t="s">
        <v>401</v>
      </c>
      <c r="AB323" s="11">
        <v>38.549999999999997</v>
      </c>
      <c r="AC323" s="11">
        <v>119.25000000000001</v>
      </c>
      <c r="AD323" s="11">
        <v>157.80000000000001</v>
      </c>
      <c r="AE323" s="13">
        <v>157.80000000000001</v>
      </c>
      <c r="AF323" s="14">
        <v>0</v>
      </c>
      <c r="AG323" s="18">
        <v>44319</v>
      </c>
      <c r="AH323" t="s">
        <v>235</v>
      </c>
      <c r="AI323">
        <v>295.44489795918298</v>
      </c>
      <c r="AJ323" t="s">
        <v>238</v>
      </c>
      <c r="AK323" t="s">
        <v>50</v>
      </c>
    </row>
    <row r="324" spans="1:37">
      <c r="A324" s="8" t="s">
        <v>1086</v>
      </c>
      <c r="B324">
        <v>5790.1</v>
      </c>
      <c r="C324">
        <v>11207</v>
      </c>
      <c r="D324">
        <v>17888.478120748201</v>
      </c>
      <c r="E324" t="s">
        <v>50</v>
      </c>
      <c r="F324">
        <v>5341.55</v>
      </c>
      <c r="G324">
        <v>5711.05</v>
      </c>
      <c r="H324">
        <v>11052.6</v>
      </c>
      <c r="I324" t="s">
        <v>199</v>
      </c>
      <c r="J324" s="7">
        <v>117</v>
      </c>
      <c r="K324" t="s">
        <v>215</v>
      </c>
      <c r="L324">
        <v>46.334350013785397</v>
      </c>
      <c r="M324">
        <v>100.25</v>
      </c>
      <c r="N324">
        <v>119.25</v>
      </c>
      <c r="O324">
        <v>219.5</v>
      </c>
      <c r="P324">
        <v>473.73061224489697</v>
      </c>
      <c r="Q324" t="s">
        <v>235</v>
      </c>
      <c r="R324" t="s">
        <v>50</v>
      </c>
      <c r="S324" t="s">
        <v>216</v>
      </c>
      <c r="T324" t="s">
        <v>203</v>
      </c>
      <c r="U324" t="s">
        <v>204</v>
      </c>
      <c r="V324" t="s">
        <v>46</v>
      </c>
      <c r="W324" t="s">
        <v>75</v>
      </c>
      <c r="X324" t="s">
        <v>50</v>
      </c>
      <c r="Y324">
        <v>15065</v>
      </c>
      <c r="Z324" t="s">
        <v>57</v>
      </c>
      <c r="AA324" t="s">
        <v>205</v>
      </c>
      <c r="AB324" s="11">
        <v>16.5</v>
      </c>
      <c r="AC324" s="11">
        <v>0</v>
      </c>
      <c r="AD324" s="11">
        <v>16.5</v>
      </c>
      <c r="AE324" s="13">
        <v>16.5</v>
      </c>
      <c r="AF324" s="14">
        <v>0</v>
      </c>
      <c r="AG324" s="18">
        <v>44319</v>
      </c>
      <c r="AH324" t="s">
        <v>211</v>
      </c>
      <c r="AI324">
        <v>473.73061224489697</v>
      </c>
      <c r="AJ324" t="s">
        <v>215</v>
      </c>
      <c r="AK324" t="s">
        <v>50</v>
      </c>
    </row>
    <row r="325" spans="1:37">
      <c r="A325" s="8" t="s">
        <v>1087</v>
      </c>
      <c r="B325">
        <v>5790.1</v>
      </c>
      <c r="C325">
        <v>11207</v>
      </c>
      <c r="D325">
        <v>17888.478120748201</v>
      </c>
      <c r="E325" t="s">
        <v>50</v>
      </c>
      <c r="F325">
        <v>5341.55</v>
      </c>
      <c r="G325">
        <v>5711.05</v>
      </c>
      <c r="H325">
        <v>11052.6</v>
      </c>
      <c r="I325" t="s">
        <v>199</v>
      </c>
      <c r="J325" s="7">
        <v>117</v>
      </c>
      <c r="K325" t="s">
        <v>215</v>
      </c>
      <c r="L325">
        <v>46.334350013785397</v>
      </c>
      <c r="M325">
        <v>100.25</v>
      </c>
      <c r="N325">
        <v>119.25</v>
      </c>
      <c r="O325">
        <v>219.5</v>
      </c>
      <c r="P325">
        <v>473.73061224489697</v>
      </c>
      <c r="Q325" t="s">
        <v>235</v>
      </c>
      <c r="R325" t="s">
        <v>50</v>
      </c>
      <c r="S325" t="s">
        <v>236</v>
      </c>
      <c r="T325" t="s">
        <v>72</v>
      </c>
      <c r="U325" t="s">
        <v>73</v>
      </c>
      <c r="V325" t="s">
        <v>237</v>
      </c>
      <c r="W325" t="s">
        <v>47</v>
      </c>
      <c r="X325" t="s">
        <v>50</v>
      </c>
      <c r="Y325">
        <v>15116</v>
      </c>
      <c r="Z325" t="s">
        <v>57</v>
      </c>
      <c r="AA325" t="s">
        <v>401</v>
      </c>
      <c r="AB325" s="11">
        <v>45.2</v>
      </c>
      <c r="AC325" s="11">
        <v>0</v>
      </c>
      <c r="AD325" s="11">
        <v>45.2</v>
      </c>
      <c r="AE325" s="13">
        <v>45.2</v>
      </c>
      <c r="AF325" s="14">
        <v>0</v>
      </c>
      <c r="AG325" s="18">
        <v>44319</v>
      </c>
      <c r="AH325" t="s">
        <v>235</v>
      </c>
      <c r="AI325">
        <v>295.44489795918298</v>
      </c>
      <c r="AJ325" t="s">
        <v>238</v>
      </c>
      <c r="AK325" t="s">
        <v>50</v>
      </c>
    </row>
    <row r="326" spans="1:37">
      <c r="A326" s="8" t="s">
        <v>1088</v>
      </c>
      <c r="B326">
        <v>5790.1</v>
      </c>
      <c r="C326">
        <v>11207</v>
      </c>
      <c r="D326">
        <v>17888.478120748201</v>
      </c>
      <c r="E326" t="s">
        <v>50</v>
      </c>
      <c r="F326">
        <v>5341.55</v>
      </c>
      <c r="G326">
        <v>5711.05</v>
      </c>
      <c r="H326">
        <v>11052.6</v>
      </c>
      <c r="I326" t="s">
        <v>217</v>
      </c>
      <c r="J326" s="7">
        <v>115</v>
      </c>
      <c r="K326" t="s">
        <v>209</v>
      </c>
      <c r="L326">
        <v>64.498853266969206</v>
      </c>
      <c r="M326">
        <v>155.94999999999999</v>
      </c>
      <c r="N326">
        <v>221.7</v>
      </c>
      <c r="O326">
        <v>377.65</v>
      </c>
      <c r="P326">
        <v>585.51428571428505</v>
      </c>
      <c r="Q326" t="s">
        <v>201</v>
      </c>
      <c r="R326" t="s">
        <v>50</v>
      </c>
      <c r="S326" t="s">
        <v>202</v>
      </c>
      <c r="T326" t="s">
        <v>203</v>
      </c>
      <c r="U326" t="s">
        <v>204</v>
      </c>
      <c r="V326" t="s">
        <v>46</v>
      </c>
      <c r="W326" t="s">
        <v>47</v>
      </c>
      <c r="X326" t="s">
        <v>50</v>
      </c>
      <c r="Y326">
        <v>15176</v>
      </c>
      <c r="Z326" t="s">
        <v>57</v>
      </c>
      <c r="AA326" t="s">
        <v>218</v>
      </c>
      <c r="AC326" s="11">
        <v>11.55</v>
      </c>
      <c r="AD326" s="11">
        <v>11.55</v>
      </c>
      <c r="AE326" s="13">
        <v>11.55</v>
      </c>
      <c r="AF326" s="14">
        <v>0</v>
      </c>
      <c r="AG326" s="18">
        <v>44319</v>
      </c>
      <c r="AH326" t="s">
        <v>206</v>
      </c>
      <c r="AI326">
        <v>585.51428571428505</v>
      </c>
      <c r="AJ326" t="s">
        <v>207</v>
      </c>
      <c r="AK326" t="s">
        <v>50</v>
      </c>
    </row>
    <row r="327" spans="1:37">
      <c r="A327" s="8" t="s">
        <v>1089</v>
      </c>
      <c r="B327">
        <v>5790.1</v>
      </c>
      <c r="C327">
        <v>11207</v>
      </c>
      <c r="D327">
        <v>17888.478120748201</v>
      </c>
      <c r="E327" t="s">
        <v>50</v>
      </c>
      <c r="F327">
        <v>5341.55</v>
      </c>
      <c r="G327">
        <v>5711.05</v>
      </c>
      <c r="H327">
        <v>11052.6</v>
      </c>
      <c r="I327" t="s">
        <v>217</v>
      </c>
      <c r="J327" s="7">
        <v>115</v>
      </c>
      <c r="K327" t="s">
        <v>209</v>
      </c>
      <c r="L327">
        <v>64.498853266969206</v>
      </c>
      <c r="M327">
        <v>155.94999999999999</v>
      </c>
      <c r="N327">
        <v>221.7</v>
      </c>
      <c r="O327">
        <v>377.65</v>
      </c>
      <c r="P327">
        <v>585.51428571428505</v>
      </c>
      <c r="Q327" t="s">
        <v>201</v>
      </c>
      <c r="R327" t="s">
        <v>50</v>
      </c>
      <c r="S327" t="s">
        <v>212</v>
      </c>
      <c r="T327" t="s">
        <v>107</v>
      </c>
      <c r="U327" t="s">
        <v>108</v>
      </c>
      <c r="V327" t="s">
        <v>46</v>
      </c>
      <c r="W327" t="s">
        <v>75</v>
      </c>
      <c r="X327" t="s">
        <v>50</v>
      </c>
      <c r="Y327">
        <v>14967</v>
      </c>
      <c r="Z327" t="s">
        <v>57</v>
      </c>
      <c r="AA327" t="s">
        <v>218</v>
      </c>
      <c r="AB327" s="11">
        <v>155.94999999999999</v>
      </c>
      <c r="AC327" s="11">
        <v>0</v>
      </c>
      <c r="AD327" s="11">
        <v>155.94999999999999</v>
      </c>
      <c r="AE327" s="13">
        <v>155.94999999999999</v>
      </c>
      <c r="AF327" s="14">
        <v>0</v>
      </c>
      <c r="AG327" s="18">
        <v>44319</v>
      </c>
      <c r="AH327" t="s">
        <v>201</v>
      </c>
      <c r="AI327">
        <v>465.75</v>
      </c>
      <c r="AJ327" t="s">
        <v>214</v>
      </c>
      <c r="AK327" t="s">
        <v>50</v>
      </c>
    </row>
    <row r="328" spans="1:37">
      <c r="A328" s="8" t="s">
        <v>1090</v>
      </c>
      <c r="B328">
        <v>5790.1</v>
      </c>
      <c r="C328">
        <v>11207</v>
      </c>
      <c r="D328">
        <v>17888.478120748201</v>
      </c>
      <c r="E328" t="s">
        <v>50</v>
      </c>
      <c r="F328">
        <v>5341.55</v>
      </c>
      <c r="G328">
        <v>5711.05</v>
      </c>
      <c r="H328">
        <v>11052.6</v>
      </c>
      <c r="I328" t="s">
        <v>217</v>
      </c>
      <c r="J328" s="7">
        <v>115</v>
      </c>
      <c r="K328" t="s">
        <v>209</v>
      </c>
      <c r="L328">
        <v>64.498853266969206</v>
      </c>
      <c r="M328">
        <v>155.94999999999999</v>
      </c>
      <c r="N328">
        <v>221.7</v>
      </c>
      <c r="O328">
        <v>377.65</v>
      </c>
      <c r="P328">
        <v>585.51428571428505</v>
      </c>
      <c r="Q328" t="s">
        <v>201</v>
      </c>
      <c r="R328" t="s">
        <v>50</v>
      </c>
      <c r="S328" t="s">
        <v>208</v>
      </c>
      <c r="T328" t="s">
        <v>203</v>
      </c>
      <c r="U328" t="s">
        <v>204</v>
      </c>
      <c r="V328" t="s">
        <v>46</v>
      </c>
      <c r="W328" t="s">
        <v>47</v>
      </c>
      <c r="X328" t="s">
        <v>50</v>
      </c>
      <c r="Y328">
        <v>15156</v>
      </c>
      <c r="Z328" t="s">
        <v>57</v>
      </c>
      <c r="AA328" t="s">
        <v>218</v>
      </c>
      <c r="AC328" s="11">
        <v>210.15</v>
      </c>
      <c r="AD328" s="11">
        <v>210.15</v>
      </c>
      <c r="AE328" s="13">
        <v>210.15</v>
      </c>
      <c r="AF328" s="14">
        <v>0</v>
      </c>
      <c r="AG328" s="18">
        <v>44319</v>
      </c>
      <c r="AH328" t="s">
        <v>206</v>
      </c>
      <c r="AI328">
        <v>585.51428571428505</v>
      </c>
      <c r="AJ328" t="s">
        <v>209</v>
      </c>
      <c r="AK328" t="s">
        <v>50</v>
      </c>
    </row>
    <row r="329" spans="1:37">
      <c r="A329" s="8" t="s">
        <v>1091</v>
      </c>
      <c r="B329">
        <v>5790.1</v>
      </c>
      <c r="C329">
        <v>11207</v>
      </c>
      <c r="D329">
        <v>17888.478120748201</v>
      </c>
      <c r="E329" t="s">
        <v>50</v>
      </c>
      <c r="F329">
        <v>5341.55</v>
      </c>
      <c r="G329">
        <v>5711.05</v>
      </c>
      <c r="H329">
        <v>11052.6</v>
      </c>
      <c r="I329" t="s">
        <v>217</v>
      </c>
      <c r="J329" s="7">
        <v>116</v>
      </c>
      <c r="K329" t="s">
        <v>215</v>
      </c>
      <c r="L329">
        <v>72.614950153519501</v>
      </c>
      <c r="M329">
        <v>214.9</v>
      </c>
      <c r="N329">
        <v>176.05</v>
      </c>
      <c r="O329">
        <v>390.95</v>
      </c>
      <c r="P329">
        <v>538.38775510204005</v>
      </c>
      <c r="Q329" t="s">
        <v>233</v>
      </c>
      <c r="R329" t="s">
        <v>50</v>
      </c>
      <c r="S329" t="s">
        <v>249</v>
      </c>
      <c r="T329" t="s">
        <v>72</v>
      </c>
      <c r="U329" t="s">
        <v>73</v>
      </c>
      <c r="V329" t="s">
        <v>237</v>
      </c>
      <c r="W329" t="s">
        <v>75</v>
      </c>
      <c r="X329" t="s">
        <v>50</v>
      </c>
      <c r="Y329">
        <v>15152</v>
      </c>
      <c r="Z329" t="s">
        <v>57</v>
      </c>
      <c r="AA329" t="s">
        <v>205</v>
      </c>
      <c r="AC329" s="11">
        <v>107.95</v>
      </c>
      <c r="AD329" s="11">
        <v>107.95</v>
      </c>
      <c r="AE329" s="13">
        <v>107.95</v>
      </c>
      <c r="AF329" s="14">
        <v>0</v>
      </c>
      <c r="AG329" s="18">
        <v>44319</v>
      </c>
      <c r="AH329" t="s">
        <v>233</v>
      </c>
      <c r="AI329">
        <v>335.76870748299302</v>
      </c>
      <c r="AJ329" t="s">
        <v>251</v>
      </c>
      <c r="AK329" t="s">
        <v>50</v>
      </c>
    </row>
    <row r="330" spans="1:37">
      <c r="A330" s="8" t="s">
        <v>1092</v>
      </c>
      <c r="B330">
        <v>5790.1</v>
      </c>
      <c r="C330">
        <v>11207</v>
      </c>
      <c r="D330">
        <v>17888.478120748201</v>
      </c>
      <c r="E330" t="s">
        <v>50</v>
      </c>
      <c r="F330">
        <v>5341.55</v>
      </c>
      <c r="G330">
        <v>5711.05</v>
      </c>
      <c r="H330">
        <v>11052.6</v>
      </c>
      <c r="I330" t="s">
        <v>217</v>
      </c>
      <c r="J330" s="7">
        <v>116</v>
      </c>
      <c r="K330" t="s">
        <v>215</v>
      </c>
      <c r="L330">
        <v>72.614950153519501</v>
      </c>
      <c r="M330">
        <v>214.9</v>
      </c>
      <c r="N330">
        <v>176.05</v>
      </c>
      <c r="O330">
        <v>390.95</v>
      </c>
      <c r="P330">
        <v>538.38775510204005</v>
      </c>
      <c r="Q330" t="s">
        <v>233</v>
      </c>
      <c r="R330" t="s">
        <v>50</v>
      </c>
      <c r="S330" t="s">
        <v>216</v>
      </c>
      <c r="T330" t="s">
        <v>203</v>
      </c>
      <c r="U330" t="s">
        <v>204</v>
      </c>
      <c r="V330" t="s">
        <v>46</v>
      </c>
      <c r="W330" t="s">
        <v>75</v>
      </c>
      <c r="X330" t="s">
        <v>50</v>
      </c>
      <c r="Y330">
        <v>15092</v>
      </c>
      <c r="Z330" t="s">
        <v>57</v>
      </c>
      <c r="AA330" t="s">
        <v>218</v>
      </c>
      <c r="AB330" s="11">
        <v>214.9</v>
      </c>
      <c r="AC330" s="11">
        <v>68.099999999999994</v>
      </c>
      <c r="AD330" s="11">
        <v>283</v>
      </c>
      <c r="AE330" s="13">
        <v>283</v>
      </c>
      <c r="AF330" s="14">
        <v>0</v>
      </c>
      <c r="AG330" s="18">
        <v>44319</v>
      </c>
      <c r="AH330" t="s">
        <v>211</v>
      </c>
      <c r="AI330">
        <v>538.38775510204005</v>
      </c>
      <c r="AJ330" t="s">
        <v>215</v>
      </c>
      <c r="AK330" t="s">
        <v>50</v>
      </c>
    </row>
    <row r="331" spans="1:37">
      <c r="A331" s="8" t="s">
        <v>1093</v>
      </c>
      <c r="B331">
        <v>5790.1</v>
      </c>
      <c r="C331">
        <v>11207</v>
      </c>
      <c r="D331">
        <v>17888.478120748201</v>
      </c>
      <c r="E331" t="s">
        <v>50</v>
      </c>
      <c r="F331">
        <v>5341.55</v>
      </c>
      <c r="G331">
        <v>5711.05</v>
      </c>
      <c r="H331">
        <v>11052.6</v>
      </c>
      <c r="I331" t="s">
        <v>217</v>
      </c>
      <c r="J331" s="7">
        <v>120</v>
      </c>
      <c r="K331" t="s">
        <v>402</v>
      </c>
      <c r="L331">
        <v>72.989371980676296</v>
      </c>
      <c r="M331">
        <v>139.19999999999999</v>
      </c>
      <c r="N331">
        <v>130.6</v>
      </c>
      <c r="O331">
        <v>269.8</v>
      </c>
      <c r="P331">
        <v>369.642857142857</v>
      </c>
      <c r="Q331" t="s">
        <v>233</v>
      </c>
      <c r="R331" t="s">
        <v>50</v>
      </c>
      <c r="S331" t="s">
        <v>212</v>
      </c>
      <c r="T331" t="s">
        <v>107</v>
      </c>
      <c r="U331" t="s">
        <v>108</v>
      </c>
      <c r="V331" t="s">
        <v>46</v>
      </c>
      <c r="W331" t="s">
        <v>75</v>
      </c>
      <c r="X331" t="s">
        <v>50</v>
      </c>
      <c r="Y331">
        <v>15013</v>
      </c>
      <c r="Z331" t="s">
        <v>57</v>
      </c>
      <c r="AA331" t="s">
        <v>218</v>
      </c>
      <c r="AB331" s="11">
        <v>139.19999999999999</v>
      </c>
      <c r="AC331" s="11">
        <v>27</v>
      </c>
      <c r="AD331" s="11">
        <v>166.2</v>
      </c>
      <c r="AE331" s="13">
        <v>166.2</v>
      </c>
      <c r="AF331" s="14">
        <v>0</v>
      </c>
      <c r="AG331" s="18">
        <v>44319</v>
      </c>
      <c r="AH331" t="s">
        <v>201</v>
      </c>
      <c r="AI331">
        <v>369.642857142857</v>
      </c>
      <c r="AJ331" t="s">
        <v>214</v>
      </c>
      <c r="AK331" t="s">
        <v>50</v>
      </c>
    </row>
    <row r="332" spans="1:37">
      <c r="A332" s="8" t="s">
        <v>1094</v>
      </c>
      <c r="B332">
        <v>5790.1</v>
      </c>
      <c r="C332">
        <v>11207</v>
      </c>
      <c r="D332">
        <v>17888.478120748201</v>
      </c>
      <c r="E332" t="s">
        <v>50</v>
      </c>
      <c r="F332">
        <v>5341.55</v>
      </c>
      <c r="G332">
        <v>5711.05</v>
      </c>
      <c r="H332">
        <v>11052.6</v>
      </c>
      <c r="I332" t="s">
        <v>217</v>
      </c>
      <c r="J332" s="7">
        <v>120</v>
      </c>
      <c r="K332" t="s">
        <v>402</v>
      </c>
      <c r="L332">
        <v>72.989371980676296</v>
      </c>
      <c r="M332">
        <v>139.19999999999999</v>
      </c>
      <c r="N332">
        <v>130.6</v>
      </c>
      <c r="O332">
        <v>269.8</v>
      </c>
      <c r="P332">
        <v>369.642857142857</v>
      </c>
      <c r="Q332" t="s">
        <v>233</v>
      </c>
      <c r="R332" t="s">
        <v>50</v>
      </c>
      <c r="S332" t="s">
        <v>403</v>
      </c>
      <c r="T332" t="s">
        <v>203</v>
      </c>
      <c r="U332" t="s">
        <v>204</v>
      </c>
      <c r="V332" t="s">
        <v>46</v>
      </c>
      <c r="W332" t="s">
        <v>75</v>
      </c>
      <c r="X332" t="s">
        <v>50</v>
      </c>
      <c r="Y332">
        <v>15162</v>
      </c>
      <c r="Z332" t="s">
        <v>57</v>
      </c>
      <c r="AA332" t="s">
        <v>205</v>
      </c>
      <c r="AC332" s="11">
        <v>103.6</v>
      </c>
      <c r="AD332" s="11">
        <v>103.6</v>
      </c>
      <c r="AE332" s="13">
        <v>103.6</v>
      </c>
      <c r="AF332" s="14">
        <v>0</v>
      </c>
      <c r="AG332" s="18">
        <v>44319</v>
      </c>
      <c r="AH332" t="s">
        <v>233</v>
      </c>
      <c r="AI332">
        <v>267.55102040816303</v>
      </c>
      <c r="AJ332" t="s">
        <v>402</v>
      </c>
      <c r="AK332" t="s">
        <v>50</v>
      </c>
    </row>
    <row r="333" spans="1:37">
      <c r="A333" s="8" t="s">
        <v>1095</v>
      </c>
      <c r="B333">
        <v>5790.1</v>
      </c>
      <c r="C333">
        <v>11207</v>
      </c>
      <c r="D333">
        <v>17888.478120748201</v>
      </c>
      <c r="E333" t="s">
        <v>50</v>
      </c>
      <c r="F333">
        <v>5341.55</v>
      </c>
      <c r="G333">
        <v>5711.05</v>
      </c>
      <c r="H333">
        <v>11052.6</v>
      </c>
      <c r="I333" t="s">
        <v>217</v>
      </c>
      <c r="J333" s="7">
        <v>121</v>
      </c>
      <c r="K333" t="s">
        <v>224</v>
      </c>
      <c r="L333">
        <v>71.857789855072397</v>
      </c>
      <c r="M333">
        <v>113.5</v>
      </c>
      <c r="N333">
        <v>129.35</v>
      </c>
      <c r="O333">
        <v>242.85</v>
      </c>
      <c r="P333">
        <v>337.959183673469</v>
      </c>
      <c r="Q333" t="s">
        <v>219</v>
      </c>
      <c r="R333" t="s">
        <v>50</v>
      </c>
      <c r="S333" t="s">
        <v>221</v>
      </c>
      <c r="T333" t="s">
        <v>222</v>
      </c>
      <c r="U333" t="s">
        <v>223</v>
      </c>
      <c r="V333" t="s">
        <v>46</v>
      </c>
      <c r="W333" t="s">
        <v>75</v>
      </c>
      <c r="X333" t="s">
        <v>50</v>
      </c>
      <c r="Y333">
        <v>15071</v>
      </c>
      <c r="Z333" t="s">
        <v>57</v>
      </c>
      <c r="AA333" t="s">
        <v>213</v>
      </c>
      <c r="AB333" s="11">
        <v>113.5</v>
      </c>
      <c r="AC333" s="11">
        <v>129.35</v>
      </c>
      <c r="AD333" s="11">
        <v>242.85</v>
      </c>
      <c r="AE333" s="13">
        <v>242.85</v>
      </c>
      <c r="AF333" s="14">
        <v>0</v>
      </c>
      <c r="AG333" s="18">
        <v>44319</v>
      </c>
      <c r="AH333" t="s">
        <v>219</v>
      </c>
      <c r="AI333">
        <v>337.959183673469</v>
      </c>
      <c r="AJ333" t="s">
        <v>224</v>
      </c>
      <c r="AK333" t="s">
        <v>50</v>
      </c>
    </row>
    <row r="334" spans="1:37">
      <c r="A334" s="8" t="s">
        <v>1096</v>
      </c>
      <c r="B334">
        <v>5790.1</v>
      </c>
      <c r="C334">
        <v>11207</v>
      </c>
      <c r="D334">
        <v>17888.478120748201</v>
      </c>
      <c r="E334" t="s">
        <v>50</v>
      </c>
      <c r="F334">
        <v>5341.55</v>
      </c>
      <c r="G334">
        <v>5711.05</v>
      </c>
      <c r="H334">
        <v>11052.6</v>
      </c>
      <c r="I334" t="s">
        <v>217</v>
      </c>
      <c r="J334" s="7">
        <v>122</v>
      </c>
      <c r="K334" t="s">
        <v>279</v>
      </c>
      <c r="L334">
        <v>69.912543728135901</v>
      </c>
      <c r="M334">
        <v>111.7</v>
      </c>
      <c r="N334">
        <v>116.7</v>
      </c>
      <c r="O334">
        <v>228.4</v>
      </c>
      <c r="P334">
        <v>326.69387755102002</v>
      </c>
      <c r="Q334" t="s">
        <v>233</v>
      </c>
      <c r="R334" t="s">
        <v>50</v>
      </c>
      <c r="S334" t="s">
        <v>404</v>
      </c>
      <c r="T334" t="s">
        <v>72</v>
      </c>
      <c r="U334" t="s">
        <v>73</v>
      </c>
      <c r="V334" t="s">
        <v>74</v>
      </c>
      <c r="W334" t="s">
        <v>75</v>
      </c>
      <c r="X334" t="s">
        <v>50</v>
      </c>
      <c r="Y334">
        <v>15094</v>
      </c>
      <c r="Z334" t="s">
        <v>57</v>
      </c>
      <c r="AA334" t="s">
        <v>232</v>
      </c>
      <c r="AC334" s="11">
        <v>116.7</v>
      </c>
      <c r="AD334" s="11">
        <v>116.7</v>
      </c>
      <c r="AE334" s="13">
        <v>116.7</v>
      </c>
      <c r="AF334" s="14">
        <v>0</v>
      </c>
      <c r="AG334" s="18">
        <v>44319</v>
      </c>
      <c r="AH334" t="s">
        <v>233</v>
      </c>
      <c r="AI334">
        <v>326.69387755102002</v>
      </c>
      <c r="AJ334" t="s">
        <v>405</v>
      </c>
      <c r="AK334" t="s">
        <v>50</v>
      </c>
    </row>
    <row r="335" spans="1:37">
      <c r="A335" s="8" t="s">
        <v>1097</v>
      </c>
      <c r="B335">
        <v>5790.1</v>
      </c>
      <c r="C335">
        <v>11207</v>
      </c>
      <c r="D335">
        <v>17888.478120748201</v>
      </c>
      <c r="E335" t="s">
        <v>50</v>
      </c>
      <c r="F335">
        <v>5341.55</v>
      </c>
      <c r="G335">
        <v>5711.05</v>
      </c>
      <c r="H335">
        <v>11052.6</v>
      </c>
      <c r="I335" t="s">
        <v>217</v>
      </c>
      <c r="J335" s="7">
        <v>122</v>
      </c>
      <c r="K335" t="s">
        <v>279</v>
      </c>
      <c r="L335">
        <v>69.912543728135901</v>
      </c>
      <c r="M335">
        <v>111.7</v>
      </c>
      <c r="N335">
        <v>116.7</v>
      </c>
      <c r="O335">
        <v>228.4</v>
      </c>
      <c r="P335">
        <v>326.69387755102002</v>
      </c>
      <c r="Q335" t="s">
        <v>233</v>
      </c>
      <c r="R335" t="s">
        <v>50</v>
      </c>
      <c r="S335" t="s">
        <v>278</v>
      </c>
      <c r="T335" t="s">
        <v>72</v>
      </c>
      <c r="U335" t="s">
        <v>73</v>
      </c>
      <c r="V335" t="s">
        <v>74</v>
      </c>
      <c r="W335" t="s">
        <v>75</v>
      </c>
      <c r="X335" t="s">
        <v>50</v>
      </c>
      <c r="Y335">
        <v>15093</v>
      </c>
      <c r="Z335" t="s">
        <v>57</v>
      </c>
      <c r="AA335" t="s">
        <v>232</v>
      </c>
      <c r="AB335" s="11">
        <v>111.7</v>
      </c>
      <c r="AC335" s="11">
        <v>0</v>
      </c>
      <c r="AD335" s="11">
        <v>111.7</v>
      </c>
      <c r="AE335" s="13">
        <v>111.7</v>
      </c>
      <c r="AF335" s="14">
        <v>0</v>
      </c>
      <c r="AG335" s="18">
        <v>44319</v>
      </c>
      <c r="AH335" t="s">
        <v>233</v>
      </c>
      <c r="AI335">
        <v>326.69387755102002</v>
      </c>
      <c r="AJ335" t="s">
        <v>279</v>
      </c>
      <c r="AK335" t="s">
        <v>50</v>
      </c>
    </row>
    <row r="336" spans="1:37">
      <c r="A336" s="8" t="s">
        <v>1098</v>
      </c>
      <c r="B336">
        <v>5790.1</v>
      </c>
      <c r="C336">
        <v>11207</v>
      </c>
      <c r="D336">
        <v>17888.478120748201</v>
      </c>
      <c r="E336" t="s">
        <v>50</v>
      </c>
      <c r="F336">
        <v>5341.55</v>
      </c>
      <c r="G336">
        <v>5711.05</v>
      </c>
      <c r="H336">
        <v>11052.6</v>
      </c>
      <c r="I336" t="s">
        <v>217</v>
      </c>
      <c r="J336" s="7">
        <v>123</v>
      </c>
      <c r="K336" t="s">
        <v>238</v>
      </c>
      <c r="L336">
        <v>73.736714975845402</v>
      </c>
      <c r="M336">
        <v>118.4</v>
      </c>
      <c r="N336">
        <v>130.80000000000001</v>
      </c>
      <c r="O336">
        <v>249.2</v>
      </c>
      <c r="P336">
        <v>337.959183673469</v>
      </c>
      <c r="Q336" t="s">
        <v>235</v>
      </c>
      <c r="R336" t="s">
        <v>50</v>
      </c>
      <c r="S336" t="s">
        <v>236</v>
      </c>
      <c r="T336" t="s">
        <v>72</v>
      </c>
      <c r="U336" t="s">
        <v>73</v>
      </c>
      <c r="V336" t="s">
        <v>237</v>
      </c>
      <c r="W336" t="s">
        <v>47</v>
      </c>
      <c r="X336" t="s">
        <v>50</v>
      </c>
      <c r="Y336">
        <v>15047</v>
      </c>
      <c r="Z336" t="s">
        <v>57</v>
      </c>
      <c r="AA336" t="s">
        <v>205</v>
      </c>
      <c r="AB336" s="11">
        <v>118.4</v>
      </c>
      <c r="AC336" s="11">
        <v>130.79999999999998</v>
      </c>
      <c r="AD336" s="11">
        <v>249.2</v>
      </c>
      <c r="AE336" s="13">
        <v>249.2</v>
      </c>
      <c r="AF336" s="14">
        <v>0</v>
      </c>
      <c r="AG336" s="18">
        <v>44319</v>
      </c>
      <c r="AH336" t="s">
        <v>235</v>
      </c>
      <c r="AI336">
        <v>337.959183673469</v>
      </c>
      <c r="AJ336" t="s">
        <v>238</v>
      </c>
      <c r="AK336" t="s">
        <v>50</v>
      </c>
    </row>
    <row r="337" spans="1:37">
      <c r="A337" s="8" t="s">
        <v>1099</v>
      </c>
      <c r="B337">
        <v>5790.1</v>
      </c>
      <c r="C337">
        <v>11207</v>
      </c>
      <c r="D337">
        <v>17888.478120748201</v>
      </c>
      <c r="E337" t="s">
        <v>50</v>
      </c>
      <c r="F337">
        <v>5341.55</v>
      </c>
      <c r="G337">
        <v>5711.05</v>
      </c>
      <c r="H337">
        <v>11052.6</v>
      </c>
      <c r="I337" t="s">
        <v>217</v>
      </c>
      <c r="J337" s="7">
        <v>125</v>
      </c>
      <c r="K337" t="s">
        <v>215</v>
      </c>
      <c r="L337">
        <v>69.115045971637798</v>
      </c>
      <c r="M337">
        <v>205.15</v>
      </c>
      <c r="N337">
        <v>156.9</v>
      </c>
      <c r="O337">
        <v>362.05</v>
      </c>
      <c r="P337">
        <v>523.83673469387702</v>
      </c>
      <c r="Q337" t="s">
        <v>233</v>
      </c>
      <c r="R337" t="s">
        <v>50</v>
      </c>
      <c r="S337" t="s">
        <v>249</v>
      </c>
      <c r="T337" t="s">
        <v>72</v>
      </c>
      <c r="U337" t="s">
        <v>73</v>
      </c>
      <c r="V337" t="s">
        <v>237</v>
      </c>
      <c r="W337" t="s">
        <v>75</v>
      </c>
      <c r="X337" t="s">
        <v>50</v>
      </c>
      <c r="Y337">
        <v>15151</v>
      </c>
      <c r="Z337" t="s">
        <v>57</v>
      </c>
      <c r="AA337" t="s">
        <v>205</v>
      </c>
      <c r="AC337" s="11">
        <v>75.55</v>
      </c>
      <c r="AD337" s="11">
        <v>75.55</v>
      </c>
      <c r="AE337" s="13">
        <v>75.55</v>
      </c>
      <c r="AF337" s="14">
        <v>0</v>
      </c>
      <c r="AG337" s="18">
        <v>44319</v>
      </c>
      <c r="AH337" t="s">
        <v>233</v>
      </c>
      <c r="AI337">
        <v>326.69387755102002</v>
      </c>
      <c r="AJ337" t="s">
        <v>251</v>
      </c>
      <c r="AK337" t="s">
        <v>50</v>
      </c>
    </row>
    <row r="338" spans="1:37">
      <c r="A338" s="8" t="s">
        <v>1100</v>
      </c>
      <c r="B338">
        <v>5790.1</v>
      </c>
      <c r="C338">
        <v>11207</v>
      </c>
      <c r="D338">
        <v>17888.478120748201</v>
      </c>
      <c r="E338" t="s">
        <v>50</v>
      </c>
      <c r="F338">
        <v>5341.55</v>
      </c>
      <c r="G338">
        <v>5711.05</v>
      </c>
      <c r="H338">
        <v>11052.6</v>
      </c>
      <c r="I338" t="s">
        <v>217</v>
      </c>
      <c r="J338" s="7">
        <v>125</v>
      </c>
      <c r="K338" t="s">
        <v>215</v>
      </c>
      <c r="L338">
        <v>69.115045971637798</v>
      </c>
      <c r="M338">
        <v>205.15</v>
      </c>
      <c r="N338">
        <v>156.9</v>
      </c>
      <c r="O338">
        <v>362.05</v>
      </c>
      <c r="P338">
        <v>523.83673469387702</v>
      </c>
      <c r="Q338" t="s">
        <v>233</v>
      </c>
      <c r="R338" t="s">
        <v>50</v>
      </c>
      <c r="S338" t="s">
        <v>216</v>
      </c>
      <c r="T338" t="s">
        <v>203</v>
      </c>
      <c r="U338" t="s">
        <v>204</v>
      </c>
      <c r="V338" t="s">
        <v>46</v>
      </c>
      <c r="W338" t="s">
        <v>75</v>
      </c>
      <c r="X338" t="s">
        <v>50</v>
      </c>
      <c r="Y338">
        <v>15062</v>
      </c>
      <c r="Z338" t="s">
        <v>57</v>
      </c>
      <c r="AA338" t="s">
        <v>218</v>
      </c>
      <c r="AB338" s="11">
        <v>205.15</v>
      </c>
      <c r="AC338" s="11">
        <v>81.349999999999994</v>
      </c>
      <c r="AD338" s="11">
        <v>286.5</v>
      </c>
      <c r="AE338" s="13">
        <v>286.5</v>
      </c>
      <c r="AF338" s="14">
        <v>0</v>
      </c>
      <c r="AG338" s="18">
        <v>44319</v>
      </c>
      <c r="AH338" t="s">
        <v>211</v>
      </c>
      <c r="AI338">
        <v>523.83673469387702</v>
      </c>
      <c r="AJ338" t="s">
        <v>215</v>
      </c>
      <c r="AK338" t="s">
        <v>50</v>
      </c>
    </row>
    <row r="339" spans="1:37">
      <c r="A339" s="8" t="s">
        <v>1101</v>
      </c>
      <c r="B339">
        <v>5790.1</v>
      </c>
      <c r="C339">
        <v>11207</v>
      </c>
      <c r="D339">
        <v>17888.478120748201</v>
      </c>
      <c r="E339" t="s">
        <v>50</v>
      </c>
      <c r="F339">
        <v>5341.55</v>
      </c>
      <c r="G339">
        <v>5711.05</v>
      </c>
      <c r="H339">
        <v>11052.6</v>
      </c>
      <c r="I339" t="s">
        <v>217</v>
      </c>
      <c r="J339" s="7">
        <v>96</v>
      </c>
      <c r="K339" t="s">
        <v>240</v>
      </c>
      <c r="L339">
        <v>86.034931252322494</v>
      </c>
      <c r="M339">
        <v>96.3</v>
      </c>
      <c r="N339">
        <v>120.75</v>
      </c>
      <c r="O339">
        <v>217.05</v>
      </c>
      <c r="P339">
        <v>252.28125</v>
      </c>
      <c r="Q339" t="s">
        <v>241</v>
      </c>
      <c r="R339" t="s">
        <v>50</v>
      </c>
      <c r="S339" t="s">
        <v>245</v>
      </c>
      <c r="T339" t="s">
        <v>190</v>
      </c>
      <c r="U339" t="s">
        <v>191</v>
      </c>
      <c r="V339" t="s">
        <v>46</v>
      </c>
      <c r="W339" t="s">
        <v>47</v>
      </c>
      <c r="X339" t="s">
        <v>50</v>
      </c>
      <c r="Y339">
        <v>15111</v>
      </c>
      <c r="Z339" t="s">
        <v>57</v>
      </c>
      <c r="AA339" t="s">
        <v>232</v>
      </c>
      <c r="AB339" s="11">
        <v>96.3</v>
      </c>
      <c r="AC339" s="11">
        <v>25.600000000000009</v>
      </c>
      <c r="AD339" s="11">
        <v>121.9</v>
      </c>
      <c r="AE339" s="13">
        <v>121.9</v>
      </c>
      <c r="AF339" s="14">
        <v>0</v>
      </c>
      <c r="AG339" s="18">
        <v>44319</v>
      </c>
      <c r="AH339" t="s">
        <v>241</v>
      </c>
      <c r="AI339">
        <v>248.27678571428501</v>
      </c>
      <c r="AJ339" t="s">
        <v>240</v>
      </c>
      <c r="AK339" t="s">
        <v>50</v>
      </c>
    </row>
    <row r="340" spans="1:37">
      <c r="A340" s="8" t="s">
        <v>1102</v>
      </c>
      <c r="B340">
        <v>5790.1</v>
      </c>
      <c r="C340">
        <v>11207</v>
      </c>
      <c r="D340">
        <v>17888.478120748201</v>
      </c>
      <c r="E340" t="s">
        <v>50</v>
      </c>
      <c r="F340">
        <v>5341.55</v>
      </c>
      <c r="G340">
        <v>5711.05</v>
      </c>
      <c r="H340">
        <v>11052.6</v>
      </c>
      <c r="I340" t="s">
        <v>217</v>
      </c>
      <c r="J340" s="7">
        <v>96</v>
      </c>
      <c r="K340" t="s">
        <v>240</v>
      </c>
      <c r="L340">
        <v>86.034931252322494</v>
      </c>
      <c r="M340">
        <v>96.3</v>
      </c>
      <c r="N340">
        <v>120.75</v>
      </c>
      <c r="O340">
        <v>217.05</v>
      </c>
      <c r="P340">
        <v>252.28125</v>
      </c>
      <c r="Q340" t="s">
        <v>241</v>
      </c>
      <c r="R340" t="s">
        <v>50</v>
      </c>
      <c r="S340" t="s">
        <v>245</v>
      </c>
      <c r="T340" t="s">
        <v>190</v>
      </c>
      <c r="U340" t="s">
        <v>191</v>
      </c>
      <c r="V340" t="s">
        <v>46</v>
      </c>
      <c r="W340" t="s">
        <v>47</v>
      </c>
      <c r="X340" t="s">
        <v>50</v>
      </c>
      <c r="Y340">
        <v>15157</v>
      </c>
      <c r="Z340" t="s">
        <v>57</v>
      </c>
      <c r="AA340" t="s">
        <v>244</v>
      </c>
      <c r="AC340" s="11">
        <v>95.15</v>
      </c>
      <c r="AD340" s="11">
        <v>95.15</v>
      </c>
      <c r="AE340" s="13">
        <v>95.15</v>
      </c>
      <c r="AF340" s="14">
        <v>0</v>
      </c>
      <c r="AG340" s="18">
        <v>44319</v>
      </c>
      <c r="AH340" t="s">
        <v>241</v>
      </c>
      <c r="AI340">
        <v>252.28125</v>
      </c>
      <c r="AJ340" t="s">
        <v>240</v>
      </c>
      <c r="AK340" t="s">
        <v>50</v>
      </c>
    </row>
    <row r="341" spans="1:37">
      <c r="A341" s="8" t="s">
        <v>1103</v>
      </c>
      <c r="B341">
        <v>5790.1</v>
      </c>
      <c r="C341">
        <v>11207</v>
      </c>
      <c r="D341">
        <v>17888.478120748201</v>
      </c>
      <c r="E341" t="s">
        <v>50</v>
      </c>
      <c r="F341">
        <v>5341.55</v>
      </c>
      <c r="G341">
        <v>5711.05</v>
      </c>
      <c r="H341">
        <v>11052.6</v>
      </c>
      <c r="I341" t="s">
        <v>246</v>
      </c>
      <c r="J341" s="7">
        <v>104</v>
      </c>
      <c r="K341" t="s">
        <v>243</v>
      </c>
      <c r="L341">
        <v>71.962538773562301</v>
      </c>
      <c r="M341">
        <v>108.75</v>
      </c>
      <c r="N341">
        <v>137.44999999999999</v>
      </c>
      <c r="O341">
        <v>246.2</v>
      </c>
      <c r="P341">
        <v>342.12244897959101</v>
      </c>
      <c r="Q341" t="s">
        <v>406</v>
      </c>
      <c r="R341" t="s">
        <v>50</v>
      </c>
      <c r="S341" t="s">
        <v>221</v>
      </c>
      <c r="T341" t="s">
        <v>222</v>
      </c>
      <c r="U341" t="s">
        <v>223</v>
      </c>
      <c r="V341" t="s">
        <v>46</v>
      </c>
      <c r="W341" t="s">
        <v>75</v>
      </c>
      <c r="X341" t="s">
        <v>50</v>
      </c>
      <c r="Y341">
        <v>14929</v>
      </c>
      <c r="Z341" t="s">
        <v>57</v>
      </c>
      <c r="AA341" t="s">
        <v>205</v>
      </c>
      <c r="AB341" s="11">
        <v>108.75</v>
      </c>
      <c r="AC341" s="11">
        <v>10.700000000000003</v>
      </c>
      <c r="AD341" s="11">
        <v>119.45</v>
      </c>
      <c r="AE341" s="13">
        <v>119.45</v>
      </c>
      <c r="AF341" s="14">
        <v>0</v>
      </c>
      <c r="AG341" s="18">
        <v>44319</v>
      </c>
      <c r="AH341" t="s">
        <v>247</v>
      </c>
      <c r="AI341">
        <v>334.51972789115598</v>
      </c>
      <c r="AJ341" t="s">
        <v>224</v>
      </c>
      <c r="AK341" t="s">
        <v>50</v>
      </c>
    </row>
    <row r="342" spans="1:37">
      <c r="A342" s="8" t="s">
        <v>1104</v>
      </c>
      <c r="B342">
        <v>5790.1</v>
      </c>
      <c r="C342">
        <v>11207</v>
      </c>
      <c r="D342">
        <v>17888.478120748201</v>
      </c>
      <c r="E342" t="s">
        <v>50</v>
      </c>
      <c r="F342">
        <v>5341.55</v>
      </c>
      <c r="G342">
        <v>5711.05</v>
      </c>
      <c r="H342">
        <v>11052.6</v>
      </c>
      <c r="I342" t="s">
        <v>246</v>
      </c>
      <c r="J342" s="7">
        <v>104</v>
      </c>
      <c r="K342" t="s">
        <v>243</v>
      </c>
      <c r="L342">
        <v>71.962538773562301</v>
      </c>
      <c r="M342">
        <v>108.75</v>
      </c>
      <c r="N342">
        <v>137.44999999999999</v>
      </c>
      <c r="O342">
        <v>246.2</v>
      </c>
      <c r="P342">
        <v>342.12244897959101</v>
      </c>
      <c r="Q342" t="s">
        <v>406</v>
      </c>
      <c r="R342" t="s">
        <v>50</v>
      </c>
      <c r="S342" t="s">
        <v>242</v>
      </c>
      <c r="T342" t="s">
        <v>190</v>
      </c>
      <c r="U342" t="s">
        <v>191</v>
      </c>
      <c r="V342" t="s">
        <v>46</v>
      </c>
      <c r="W342" t="s">
        <v>75</v>
      </c>
      <c r="X342" t="s">
        <v>50</v>
      </c>
      <c r="Y342">
        <v>15136</v>
      </c>
      <c r="Z342" t="s">
        <v>57</v>
      </c>
      <c r="AA342" t="s">
        <v>407</v>
      </c>
      <c r="AC342" s="11">
        <v>126.75</v>
      </c>
      <c r="AD342" s="11">
        <v>126.75</v>
      </c>
      <c r="AE342" s="13">
        <v>126.75</v>
      </c>
      <c r="AF342" s="14">
        <v>0</v>
      </c>
      <c r="AG342" s="18">
        <v>44319</v>
      </c>
      <c r="AH342" t="s">
        <v>406</v>
      </c>
      <c r="AI342">
        <v>342.12244897959101</v>
      </c>
      <c r="AJ342" t="s">
        <v>243</v>
      </c>
      <c r="AK342" t="s">
        <v>50</v>
      </c>
    </row>
    <row r="343" spans="1:37">
      <c r="A343" s="8" t="s">
        <v>1105</v>
      </c>
      <c r="B343">
        <v>5790.1</v>
      </c>
      <c r="C343">
        <v>11207</v>
      </c>
      <c r="D343">
        <v>17888.478120748201</v>
      </c>
      <c r="E343" t="s">
        <v>50</v>
      </c>
      <c r="F343">
        <v>5341.55</v>
      </c>
      <c r="G343">
        <v>5711.05</v>
      </c>
      <c r="H343">
        <v>11052.6</v>
      </c>
      <c r="I343" t="s">
        <v>246</v>
      </c>
      <c r="J343" s="7">
        <v>105</v>
      </c>
      <c r="K343" t="s">
        <v>402</v>
      </c>
      <c r="L343">
        <v>68.916327037199494</v>
      </c>
      <c r="M343">
        <v>180.65</v>
      </c>
      <c r="N343">
        <v>144.19999999999999</v>
      </c>
      <c r="O343">
        <v>324.85000000000002</v>
      </c>
      <c r="P343">
        <v>471.36870748299299</v>
      </c>
      <c r="Q343" t="s">
        <v>233</v>
      </c>
      <c r="R343" t="s">
        <v>50</v>
      </c>
      <c r="S343" t="s">
        <v>403</v>
      </c>
      <c r="T343" t="s">
        <v>203</v>
      </c>
      <c r="U343" t="s">
        <v>204</v>
      </c>
      <c r="V343" t="s">
        <v>46</v>
      </c>
      <c r="W343" t="s">
        <v>75</v>
      </c>
      <c r="X343" t="s">
        <v>50</v>
      </c>
      <c r="Y343">
        <v>15160</v>
      </c>
      <c r="Z343" t="s">
        <v>57</v>
      </c>
      <c r="AA343" t="s">
        <v>218</v>
      </c>
      <c r="AC343" s="11">
        <v>125.75</v>
      </c>
      <c r="AD343" s="11">
        <v>125.75</v>
      </c>
      <c r="AE343" s="13">
        <v>125.75</v>
      </c>
      <c r="AF343" s="14">
        <v>0</v>
      </c>
      <c r="AG343" s="18">
        <v>44319</v>
      </c>
      <c r="AH343" t="s">
        <v>233</v>
      </c>
      <c r="AI343">
        <v>346.68408163265298</v>
      </c>
      <c r="AJ343" t="s">
        <v>402</v>
      </c>
      <c r="AK343" t="s">
        <v>50</v>
      </c>
    </row>
    <row r="344" spans="1:37">
      <c r="A344" s="8" t="s">
        <v>1106</v>
      </c>
      <c r="B344">
        <v>5790.1</v>
      </c>
      <c r="C344">
        <v>11207</v>
      </c>
      <c r="D344">
        <v>17888.478120748201</v>
      </c>
      <c r="E344" t="s">
        <v>50</v>
      </c>
      <c r="F344">
        <v>5341.55</v>
      </c>
      <c r="G344">
        <v>5711.05</v>
      </c>
      <c r="H344">
        <v>11052.6</v>
      </c>
      <c r="I344" t="s">
        <v>246</v>
      </c>
      <c r="J344" s="7">
        <v>105</v>
      </c>
      <c r="K344" t="s">
        <v>402</v>
      </c>
      <c r="L344">
        <v>68.916327037199494</v>
      </c>
      <c r="M344">
        <v>180.65</v>
      </c>
      <c r="N344">
        <v>144.19999999999999</v>
      </c>
      <c r="O344">
        <v>324.85000000000002</v>
      </c>
      <c r="P344">
        <v>471.36870748299299</v>
      </c>
      <c r="Q344" t="s">
        <v>233</v>
      </c>
      <c r="R344" t="s">
        <v>50</v>
      </c>
      <c r="S344" t="s">
        <v>212</v>
      </c>
      <c r="T344" t="s">
        <v>107</v>
      </c>
      <c r="U344" t="s">
        <v>108</v>
      </c>
      <c r="V344" t="s">
        <v>46</v>
      </c>
      <c r="W344" t="s">
        <v>75</v>
      </c>
      <c r="X344" t="s">
        <v>50</v>
      </c>
      <c r="Y344">
        <v>15108</v>
      </c>
      <c r="Z344" t="s">
        <v>57</v>
      </c>
      <c r="AA344" t="s">
        <v>248</v>
      </c>
      <c r="AB344" s="11">
        <v>180.65</v>
      </c>
      <c r="AC344" s="11">
        <v>18.449999999999989</v>
      </c>
      <c r="AD344" s="11">
        <v>199.1</v>
      </c>
      <c r="AE344" s="13">
        <v>199.1</v>
      </c>
      <c r="AF344" s="14">
        <v>0</v>
      </c>
      <c r="AG344" s="18">
        <v>44319</v>
      </c>
      <c r="AH344" t="s">
        <v>201</v>
      </c>
      <c r="AI344">
        <v>471.36870748299299</v>
      </c>
      <c r="AJ344" t="s">
        <v>214</v>
      </c>
      <c r="AK344" t="s">
        <v>50</v>
      </c>
    </row>
    <row r="345" spans="1:37">
      <c r="A345" s="8" t="s">
        <v>1107</v>
      </c>
      <c r="B345">
        <v>5790.1</v>
      </c>
      <c r="C345">
        <v>11207</v>
      </c>
      <c r="D345">
        <v>17888.478120748201</v>
      </c>
      <c r="E345" t="s">
        <v>50</v>
      </c>
      <c r="F345">
        <v>5341.55</v>
      </c>
      <c r="G345">
        <v>5711.05</v>
      </c>
      <c r="H345">
        <v>11052.6</v>
      </c>
      <c r="I345" t="s">
        <v>246</v>
      </c>
      <c r="J345" s="7">
        <v>107</v>
      </c>
      <c r="K345" t="s">
        <v>251</v>
      </c>
      <c r="L345">
        <v>70.308967995328302</v>
      </c>
      <c r="M345">
        <v>112.9</v>
      </c>
      <c r="N345">
        <v>130.85</v>
      </c>
      <c r="O345">
        <v>243.75</v>
      </c>
      <c r="P345">
        <v>346.68408163265298</v>
      </c>
      <c r="Q345" t="s">
        <v>233</v>
      </c>
      <c r="R345" t="s">
        <v>50</v>
      </c>
      <c r="S345" t="s">
        <v>249</v>
      </c>
      <c r="T345" t="s">
        <v>72</v>
      </c>
      <c r="U345" t="s">
        <v>73</v>
      </c>
      <c r="V345" t="s">
        <v>237</v>
      </c>
      <c r="W345" t="s">
        <v>75</v>
      </c>
      <c r="X345" t="s">
        <v>50</v>
      </c>
      <c r="Y345">
        <v>15084</v>
      </c>
      <c r="Z345" t="s">
        <v>57</v>
      </c>
      <c r="AA345" t="s">
        <v>250</v>
      </c>
      <c r="AB345" s="11">
        <v>112.9</v>
      </c>
      <c r="AC345" s="11">
        <v>130.85</v>
      </c>
      <c r="AD345" s="11">
        <v>243.75</v>
      </c>
      <c r="AE345" s="13">
        <v>243.75</v>
      </c>
      <c r="AF345" s="14">
        <v>0</v>
      </c>
      <c r="AG345" s="18">
        <v>44319</v>
      </c>
      <c r="AH345" t="s">
        <v>233</v>
      </c>
      <c r="AI345">
        <v>346.68408163265298</v>
      </c>
      <c r="AJ345" t="s">
        <v>251</v>
      </c>
      <c r="AK345" t="s">
        <v>50</v>
      </c>
    </row>
    <row r="346" spans="1:37">
      <c r="A346" s="8" t="s">
        <v>1108</v>
      </c>
      <c r="B346">
        <v>5790.1</v>
      </c>
      <c r="C346">
        <v>11207</v>
      </c>
      <c r="D346">
        <v>17888.478120748201</v>
      </c>
      <c r="E346" t="s">
        <v>50</v>
      </c>
      <c r="F346">
        <v>5341.55</v>
      </c>
      <c r="G346">
        <v>5711.05</v>
      </c>
      <c r="H346">
        <v>11052.6</v>
      </c>
      <c r="I346" t="s">
        <v>246</v>
      </c>
      <c r="J346" s="7">
        <v>108</v>
      </c>
      <c r="K346" t="s">
        <v>251</v>
      </c>
      <c r="L346">
        <v>68.217726895980107</v>
      </c>
      <c r="M346">
        <v>101.65</v>
      </c>
      <c r="N346">
        <v>134.85</v>
      </c>
      <c r="O346">
        <v>236.5</v>
      </c>
      <c r="P346">
        <v>346.68408163265298</v>
      </c>
      <c r="Q346" t="s">
        <v>233</v>
      </c>
      <c r="R346" t="s">
        <v>50</v>
      </c>
      <c r="S346" t="s">
        <v>249</v>
      </c>
      <c r="T346" t="s">
        <v>72</v>
      </c>
      <c r="U346" t="s">
        <v>73</v>
      </c>
      <c r="V346" t="s">
        <v>237</v>
      </c>
      <c r="W346" t="s">
        <v>75</v>
      </c>
      <c r="X346" t="s">
        <v>50</v>
      </c>
      <c r="Y346">
        <v>15096</v>
      </c>
      <c r="Z346" t="s">
        <v>57</v>
      </c>
      <c r="AA346" t="s">
        <v>250</v>
      </c>
      <c r="AB346" s="11">
        <v>101.65</v>
      </c>
      <c r="AC346" s="11">
        <v>134.85</v>
      </c>
      <c r="AD346" s="11">
        <v>236.5</v>
      </c>
      <c r="AE346" s="13">
        <v>236.5</v>
      </c>
      <c r="AF346" s="14">
        <v>0</v>
      </c>
      <c r="AG346" s="18">
        <v>44319</v>
      </c>
      <c r="AH346" t="s">
        <v>233</v>
      </c>
      <c r="AI346">
        <v>346.68408163265298</v>
      </c>
      <c r="AJ346" t="s">
        <v>251</v>
      </c>
      <c r="AK346" t="s">
        <v>50</v>
      </c>
    </row>
    <row r="347" spans="1:37">
      <c r="A347" s="8" t="s">
        <v>1109</v>
      </c>
      <c r="B347">
        <v>5790.1</v>
      </c>
      <c r="C347">
        <v>11207</v>
      </c>
      <c r="D347">
        <v>17888.478120748201</v>
      </c>
      <c r="E347" t="s">
        <v>50</v>
      </c>
      <c r="F347">
        <v>5341.55</v>
      </c>
      <c r="G347">
        <v>5711.05</v>
      </c>
      <c r="H347">
        <v>11052.6</v>
      </c>
      <c r="I347" t="s">
        <v>246</v>
      </c>
      <c r="J347" s="7">
        <v>109</v>
      </c>
      <c r="K347" t="s">
        <v>251</v>
      </c>
      <c r="L347">
        <v>87.272538899144706</v>
      </c>
      <c r="M347">
        <v>142.4</v>
      </c>
      <c r="N347">
        <v>141.25</v>
      </c>
      <c r="O347">
        <v>283.64999999999998</v>
      </c>
      <c r="P347">
        <v>325.01632653061199</v>
      </c>
      <c r="Q347" t="s">
        <v>233</v>
      </c>
      <c r="R347" t="s">
        <v>50</v>
      </c>
      <c r="S347" t="s">
        <v>249</v>
      </c>
      <c r="T347" t="s">
        <v>72</v>
      </c>
      <c r="U347" t="s">
        <v>73</v>
      </c>
      <c r="V347" t="s">
        <v>237</v>
      </c>
      <c r="W347" t="s">
        <v>75</v>
      </c>
      <c r="X347" t="s">
        <v>50</v>
      </c>
      <c r="Y347">
        <v>15072</v>
      </c>
      <c r="Z347" t="s">
        <v>57</v>
      </c>
      <c r="AA347" t="s">
        <v>250</v>
      </c>
      <c r="AB347" s="11">
        <v>142.4</v>
      </c>
      <c r="AC347" s="11">
        <v>141.24999999999997</v>
      </c>
      <c r="AD347" s="11">
        <v>283.64999999999998</v>
      </c>
      <c r="AE347" s="13">
        <v>283.64999999999998</v>
      </c>
      <c r="AF347" s="14">
        <v>0</v>
      </c>
      <c r="AG347" s="18">
        <v>44319</v>
      </c>
      <c r="AH347" t="s">
        <v>233</v>
      </c>
      <c r="AI347">
        <v>325.01632653061199</v>
      </c>
      <c r="AJ347" t="s">
        <v>251</v>
      </c>
      <c r="AK347" t="s">
        <v>50</v>
      </c>
    </row>
    <row r="348" spans="1:37">
      <c r="A348" s="8" t="s">
        <v>1110</v>
      </c>
      <c r="B348">
        <v>5790.1</v>
      </c>
      <c r="C348">
        <v>11207</v>
      </c>
      <c r="D348">
        <v>17888.478120748201</v>
      </c>
      <c r="E348" t="s">
        <v>50</v>
      </c>
      <c r="F348">
        <v>5341.55</v>
      </c>
      <c r="G348">
        <v>5711.05</v>
      </c>
      <c r="H348">
        <v>11052.6</v>
      </c>
      <c r="I348" t="s">
        <v>246</v>
      </c>
      <c r="J348" s="7">
        <v>110</v>
      </c>
      <c r="K348" t="s">
        <v>251</v>
      </c>
      <c r="L348">
        <v>86.404313284105001</v>
      </c>
      <c r="M348">
        <v>148.05000000000001</v>
      </c>
      <c r="N348">
        <v>151.5</v>
      </c>
      <c r="O348">
        <v>299.55</v>
      </c>
      <c r="P348">
        <v>346.68408163265298</v>
      </c>
      <c r="Q348" t="s">
        <v>233</v>
      </c>
      <c r="R348" t="s">
        <v>50</v>
      </c>
      <c r="S348" t="s">
        <v>249</v>
      </c>
      <c r="T348" t="s">
        <v>72</v>
      </c>
      <c r="U348" t="s">
        <v>73</v>
      </c>
      <c r="V348" t="s">
        <v>237</v>
      </c>
      <c r="W348" t="s">
        <v>75</v>
      </c>
      <c r="X348" t="s">
        <v>50</v>
      </c>
      <c r="Y348">
        <v>15085</v>
      </c>
      <c r="Z348" t="s">
        <v>57</v>
      </c>
      <c r="AA348" t="s">
        <v>250</v>
      </c>
      <c r="AB348" s="11">
        <v>148.05000000000001</v>
      </c>
      <c r="AC348" s="11">
        <v>151.5</v>
      </c>
      <c r="AD348" s="11">
        <v>299.55</v>
      </c>
      <c r="AE348" s="13">
        <v>299.55</v>
      </c>
      <c r="AF348" s="14">
        <v>0</v>
      </c>
      <c r="AG348" s="18">
        <v>44319</v>
      </c>
      <c r="AH348" t="s">
        <v>233</v>
      </c>
      <c r="AI348">
        <v>346.68408163265298</v>
      </c>
      <c r="AJ348" t="s">
        <v>251</v>
      </c>
      <c r="AK348" t="s">
        <v>50</v>
      </c>
    </row>
    <row r="349" spans="1:37">
      <c r="A349" s="8" t="s">
        <v>1111</v>
      </c>
      <c r="B349">
        <v>5790.1</v>
      </c>
      <c r="C349">
        <v>11207</v>
      </c>
      <c r="D349">
        <v>17888.478120748201</v>
      </c>
      <c r="E349" t="s">
        <v>50</v>
      </c>
      <c r="F349">
        <v>5341.55</v>
      </c>
      <c r="G349">
        <v>5711.05</v>
      </c>
      <c r="H349">
        <v>11052.6</v>
      </c>
      <c r="I349" t="s">
        <v>246</v>
      </c>
      <c r="J349" s="7">
        <v>111</v>
      </c>
      <c r="K349" t="s">
        <v>252</v>
      </c>
      <c r="L349">
        <v>71.843605756176999</v>
      </c>
      <c r="M349">
        <v>116.4</v>
      </c>
      <c r="N349">
        <v>121.2</v>
      </c>
      <c r="O349">
        <v>237.6</v>
      </c>
      <c r="P349">
        <v>330.71836734693801</v>
      </c>
      <c r="Q349" t="s">
        <v>226</v>
      </c>
      <c r="R349" t="s">
        <v>50</v>
      </c>
      <c r="S349" t="s">
        <v>253</v>
      </c>
      <c r="T349" t="s">
        <v>203</v>
      </c>
      <c r="U349" t="s">
        <v>204</v>
      </c>
      <c r="V349" t="s">
        <v>46</v>
      </c>
      <c r="W349" t="s">
        <v>75</v>
      </c>
      <c r="X349" t="s">
        <v>50</v>
      </c>
      <c r="Y349">
        <v>14964</v>
      </c>
      <c r="Z349" t="s">
        <v>57</v>
      </c>
      <c r="AA349" t="s">
        <v>244</v>
      </c>
      <c r="AB349" s="11">
        <v>116.4</v>
      </c>
      <c r="AC349" s="11">
        <v>121.19999999999999</v>
      </c>
      <c r="AD349" s="11">
        <v>237.6</v>
      </c>
      <c r="AE349" s="13">
        <v>237.6</v>
      </c>
      <c r="AF349" s="14">
        <v>0</v>
      </c>
      <c r="AG349" s="18">
        <v>44319</v>
      </c>
      <c r="AH349" t="s">
        <v>226</v>
      </c>
      <c r="AI349">
        <v>330.71836734693801</v>
      </c>
      <c r="AJ349" t="s">
        <v>252</v>
      </c>
      <c r="AK349" t="s">
        <v>50</v>
      </c>
    </row>
    <row r="350" spans="1:37">
      <c r="A350" s="8" t="s">
        <v>1112</v>
      </c>
      <c r="B350">
        <v>5790.1</v>
      </c>
      <c r="C350">
        <v>11207</v>
      </c>
      <c r="D350">
        <v>17888.478120748201</v>
      </c>
      <c r="E350" t="s">
        <v>50</v>
      </c>
      <c r="F350">
        <v>5341.55</v>
      </c>
      <c r="G350">
        <v>5711.05</v>
      </c>
      <c r="H350">
        <v>11052.6</v>
      </c>
      <c r="I350" t="s">
        <v>246</v>
      </c>
      <c r="J350" s="7">
        <v>208</v>
      </c>
      <c r="K350" t="s">
        <v>238</v>
      </c>
      <c r="L350">
        <v>92.899526737775702</v>
      </c>
      <c r="M350">
        <v>121.85</v>
      </c>
      <c r="N350">
        <v>136.69999999999999</v>
      </c>
      <c r="O350">
        <v>258.55</v>
      </c>
      <c r="P350">
        <v>278.311428571428</v>
      </c>
      <c r="Q350" t="s">
        <v>235</v>
      </c>
      <c r="R350" t="s">
        <v>50</v>
      </c>
      <c r="S350" t="s">
        <v>236</v>
      </c>
      <c r="T350" t="s">
        <v>72</v>
      </c>
      <c r="U350" t="s">
        <v>73</v>
      </c>
      <c r="V350" t="s">
        <v>237</v>
      </c>
      <c r="W350" t="s">
        <v>47</v>
      </c>
      <c r="X350" t="s">
        <v>50</v>
      </c>
      <c r="Y350">
        <v>15044</v>
      </c>
      <c r="Z350" t="s">
        <v>57</v>
      </c>
      <c r="AA350" t="s">
        <v>250</v>
      </c>
      <c r="AB350" s="11">
        <v>121.85</v>
      </c>
      <c r="AC350" s="11">
        <v>136.70000000000002</v>
      </c>
      <c r="AD350" s="11">
        <v>258.55</v>
      </c>
      <c r="AE350" s="13">
        <v>258.55</v>
      </c>
      <c r="AF350" s="14">
        <v>0</v>
      </c>
      <c r="AG350" s="18">
        <v>44319</v>
      </c>
      <c r="AH350" t="s">
        <v>235</v>
      </c>
      <c r="AI350">
        <v>278.311428571428</v>
      </c>
      <c r="AJ350" t="s">
        <v>238</v>
      </c>
      <c r="AK350" t="s">
        <v>50</v>
      </c>
    </row>
    <row r="351" spans="1:37">
      <c r="A351" s="8" t="s">
        <v>1113</v>
      </c>
      <c r="B351">
        <v>5790.1</v>
      </c>
      <c r="C351">
        <v>11207</v>
      </c>
      <c r="D351">
        <v>17888.478120748201</v>
      </c>
      <c r="E351" t="s">
        <v>50</v>
      </c>
      <c r="F351">
        <v>5341.55</v>
      </c>
      <c r="G351">
        <v>5711.05</v>
      </c>
      <c r="H351">
        <v>11052.6</v>
      </c>
      <c r="I351" t="s">
        <v>246</v>
      </c>
      <c r="J351" s="7">
        <v>209</v>
      </c>
      <c r="K351" t="s">
        <v>207</v>
      </c>
      <c r="L351">
        <v>65.514319451327296</v>
      </c>
      <c r="M351">
        <v>167.15</v>
      </c>
      <c r="N351">
        <v>138.80000000000001</v>
      </c>
      <c r="O351">
        <v>305.95</v>
      </c>
      <c r="P351">
        <v>466.99714285714202</v>
      </c>
      <c r="Q351" t="s">
        <v>241</v>
      </c>
      <c r="R351" t="s">
        <v>50</v>
      </c>
      <c r="S351" t="s">
        <v>245</v>
      </c>
      <c r="T351" t="s">
        <v>190</v>
      </c>
      <c r="U351" t="s">
        <v>191</v>
      </c>
      <c r="V351" t="s">
        <v>46</v>
      </c>
      <c r="W351" t="s">
        <v>47</v>
      </c>
      <c r="X351" t="s">
        <v>50</v>
      </c>
      <c r="Y351">
        <v>15161</v>
      </c>
      <c r="Z351" t="s">
        <v>57</v>
      </c>
      <c r="AA351" t="s">
        <v>407</v>
      </c>
      <c r="AC351" s="11">
        <v>109.95</v>
      </c>
      <c r="AD351" s="11">
        <v>109.95</v>
      </c>
      <c r="AE351" s="13">
        <v>109.95</v>
      </c>
      <c r="AF351" s="14">
        <v>0</v>
      </c>
      <c r="AG351" s="18">
        <v>44319</v>
      </c>
      <c r="AH351" t="s">
        <v>241</v>
      </c>
      <c r="AI351">
        <v>278.60624999999999</v>
      </c>
      <c r="AJ351" t="s">
        <v>240</v>
      </c>
      <c r="AK351" t="s">
        <v>50</v>
      </c>
    </row>
    <row r="352" spans="1:37">
      <c r="A352" s="8" t="s">
        <v>1114</v>
      </c>
      <c r="B352">
        <v>5790.1</v>
      </c>
      <c r="C352">
        <v>11207</v>
      </c>
      <c r="D352">
        <v>17888.478120748201</v>
      </c>
      <c r="E352" t="s">
        <v>50</v>
      </c>
      <c r="F352">
        <v>5341.55</v>
      </c>
      <c r="G352">
        <v>5711.05</v>
      </c>
      <c r="H352">
        <v>11052.6</v>
      </c>
      <c r="I352" t="s">
        <v>246</v>
      </c>
      <c r="J352" s="7">
        <v>209</v>
      </c>
      <c r="K352" t="s">
        <v>207</v>
      </c>
      <c r="L352">
        <v>65.514319451327296</v>
      </c>
      <c r="M352">
        <v>167.15</v>
      </c>
      <c r="N352">
        <v>138.80000000000001</v>
      </c>
      <c r="O352">
        <v>305.95</v>
      </c>
      <c r="P352">
        <v>466.99714285714202</v>
      </c>
      <c r="Q352" t="s">
        <v>241</v>
      </c>
      <c r="R352" t="s">
        <v>50</v>
      </c>
      <c r="S352" t="s">
        <v>408</v>
      </c>
      <c r="T352" t="s">
        <v>107</v>
      </c>
      <c r="U352" t="s">
        <v>108</v>
      </c>
      <c r="V352" t="s">
        <v>46</v>
      </c>
      <c r="W352" t="s">
        <v>56</v>
      </c>
      <c r="X352" t="s">
        <v>50</v>
      </c>
      <c r="Y352">
        <v>15135</v>
      </c>
      <c r="Z352" t="s">
        <v>57</v>
      </c>
      <c r="AA352" t="s">
        <v>248</v>
      </c>
      <c r="AB352" s="11">
        <v>32.65</v>
      </c>
      <c r="AC352" s="11">
        <v>28.85</v>
      </c>
      <c r="AD352" s="11">
        <v>61.5</v>
      </c>
      <c r="AE352" s="13">
        <v>61.5</v>
      </c>
      <c r="AF352" s="14">
        <v>0</v>
      </c>
      <c r="AG352" s="18">
        <v>44319</v>
      </c>
      <c r="AH352" t="s">
        <v>254</v>
      </c>
      <c r="AI352">
        <v>371.47500000000002</v>
      </c>
      <c r="AJ352" t="s">
        <v>409</v>
      </c>
      <c r="AK352" t="s">
        <v>50</v>
      </c>
    </row>
    <row r="353" spans="1:37">
      <c r="A353" s="8" t="s">
        <v>1115</v>
      </c>
      <c r="B353">
        <v>5790.1</v>
      </c>
      <c r="C353">
        <v>11207</v>
      </c>
      <c r="D353">
        <v>17888.478120748201</v>
      </c>
      <c r="E353" t="s">
        <v>50</v>
      </c>
      <c r="F353">
        <v>5341.55</v>
      </c>
      <c r="G353">
        <v>5711.05</v>
      </c>
      <c r="H353">
        <v>11052.6</v>
      </c>
      <c r="I353" t="s">
        <v>246</v>
      </c>
      <c r="J353" s="7">
        <v>209</v>
      </c>
      <c r="K353" t="s">
        <v>207</v>
      </c>
      <c r="L353">
        <v>65.514319451327296</v>
      </c>
      <c r="M353">
        <v>167.15</v>
      </c>
      <c r="N353">
        <v>138.80000000000001</v>
      </c>
      <c r="O353">
        <v>305.95</v>
      </c>
      <c r="P353">
        <v>466.99714285714202</v>
      </c>
      <c r="Q353" t="s">
        <v>241</v>
      </c>
      <c r="R353" t="s">
        <v>50</v>
      </c>
      <c r="S353" t="s">
        <v>202</v>
      </c>
      <c r="T353" t="s">
        <v>203</v>
      </c>
      <c r="U353" t="s">
        <v>204</v>
      </c>
      <c r="V353" t="s">
        <v>46</v>
      </c>
      <c r="W353" t="s">
        <v>47</v>
      </c>
      <c r="X353" t="s">
        <v>50</v>
      </c>
      <c r="Y353">
        <v>15102</v>
      </c>
      <c r="Z353" t="s">
        <v>57</v>
      </c>
      <c r="AA353" t="s">
        <v>258</v>
      </c>
      <c r="AB353" s="11">
        <v>134.5</v>
      </c>
      <c r="AC353" s="11">
        <v>0</v>
      </c>
      <c r="AD353" s="11">
        <v>134.5</v>
      </c>
      <c r="AE353" s="13">
        <v>134.5</v>
      </c>
      <c r="AF353" s="14">
        <v>0</v>
      </c>
      <c r="AG353" s="18">
        <v>44319</v>
      </c>
      <c r="AH353" t="s">
        <v>206</v>
      </c>
      <c r="AI353">
        <v>466.99714285714202</v>
      </c>
      <c r="AJ353" t="s">
        <v>207</v>
      </c>
      <c r="AK353" t="s">
        <v>50</v>
      </c>
    </row>
    <row r="354" spans="1:37">
      <c r="A354" s="8" t="s">
        <v>1116</v>
      </c>
      <c r="B354">
        <v>5790.1</v>
      </c>
      <c r="C354">
        <v>11207</v>
      </c>
      <c r="D354">
        <v>17888.478120748201</v>
      </c>
      <c r="E354" t="s">
        <v>50</v>
      </c>
      <c r="F354">
        <v>5341.55</v>
      </c>
      <c r="G354">
        <v>5711.05</v>
      </c>
      <c r="H354">
        <v>11052.6</v>
      </c>
      <c r="I354" t="s">
        <v>246</v>
      </c>
      <c r="J354" s="7">
        <v>210</v>
      </c>
      <c r="K354" t="s">
        <v>215</v>
      </c>
      <c r="L354">
        <v>6.6105260415649001</v>
      </c>
      <c r="N354">
        <v>29</v>
      </c>
      <c r="O354">
        <v>29</v>
      </c>
      <c r="P354">
        <v>438.694285714285</v>
      </c>
      <c r="Q354" t="s">
        <v>226</v>
      </c>
      <c r="R354" t="s">
        <v>50</v>
      </c>
      <c r="S354" t="s">
        <v>216</v>
      </c>
      <c r="T354" t="s">
        <v>203</v>
      </c>
      <c r="U354" t="s">
        <v>204</v>
      </c>
      <c r="V354" t="s">
        <v>46</v>
      </c>
      <c r="W354" t="s">
        <v>75</v>
      </c>
      <c r="X354" t="s">
        <v>50</v>
      </c>
      <c r="Y354">
        <v>14994</v>
      </c>
      <c r="Z354" t="s">
        <v>57</v>
      </c>
      <c r="AA354" t="s">
        <v>258</v>
      </c>
      <c r="AC354" s="11">
        <v>18.149999999999999</v>
      </c>
      <c r="AD354" s="11">
        <v>18.149999999999999</v>
      </c>
      <c r="AE354" s="13">
        <v>18.149999999999999</v>
      </c>
      <c r="AF354" s="14">
        <v>0</v>
      </c>
      <c r="AG354" s="18">
        <v>44319</v>
      </c>
      <c r="AH354" t="s">
        <v>211</v>
      </c>
      <c r="AI354">
        <v>438.694285714285</v>
      </c>
      <c r="AJ354" t="s">
        <v>215</v>
      </c>
      <c r="AK354" t="s">
        <v>50</v>
      </c>
    </row>
    <row r="355" spans="1:37">
      <c r="A355" s="8" t="s">
        <v>1117</v>
      </c>
      <c r="B355">
        <v>5790.1</v>
      </c>
      <c r="C355">
        <v>11207</v>
      </c>
      <c r="D355">
        <v>17888.478120748201</v>
      </c>
      <c r="E355" t="s">
        <v>50</v>
      </c>
      <c r="F355">
        <v>5341.55</v>
      </c>
      <c r="G355">
        <v>5711.05</v>
      </c>
      <c r="H355">
        <v>11052.6</v>
      </c>
      <c r="I355" t="s">
        <v>246</v>
      </c>
      <c r="J355" s="7">
        <v>210</v>
      </c>
      <c r="K355" t="s">
        <v>215</v>
      </c>
      <c r="L355">
        <v>6.6105260415649001</v>
      </c>
      <c r="N355">
        <v>29</v>
      </c>
      <c r="O355">
        <v>29</v>
      </c>
      <c r="P355">
        <v>438.694285714285</v>
      </c>
      <c r="Q355" t="s">
        <v>226</v>
      </c>
      <c r="R355" t="s">
        <v>50</v>
      </c>
      <c r="S355" t="s">
        <v>272</v>
      </c>
      <c r="T355" t="s">
        <v>203</v>
      </c>
      <c r="U355" t="s">
        <v>204</v>
      </c>
      <c r="V355" t="s">
        <v>46</v>
      </c>
      <c r="W355" t="s">
        <v>75</v>
      </c>
      <c r="X355" t="s">
        <v>50</v>
      </c>
      <c r="Y355">
        <v>15158</v>
      </c>
      <c r="Z355" t="s">
        <v>57</v>
      </c>
      <c r="AA355" t="s">
        <v>244</v>
      </c>
      <c r="AC355" s="11">
        <v>10.85</v>
      </c>
      <c r="AD355" s="11">
        <v>10.85</v>
      </c>
      <c r="AE355" s="13">
        <v>10.85</v>
      </c>
      <c r="AF355" s="14">
        <v>0</v>
      </c>
      <c r="AG355" s="18">
        <v>44319</v>
      </c>
      <c r="AH355" t="s">
        <v>226</v>
      </c>
      <c r="AI355">
        <v>273.59428571428498</v>
      </c>
      <c r="AJ355" t="s">
        <v>273</v>
      </c>
      <c r="AK355" t="s">
        <v>50</v>
      </c>
    </row>
    <row r="356" spans="1:37">
      <c r="A356" s="8" t="s">
        <v>1118</v>
      </c>
      <c r="B356">
        <v>5790.1</v>
      </c>
      <c r="C356">
        <v>11207</v>
      </c>
      <c r="D356">
        <v>17888.478120748201</v>
      </c>
      <c r="E356" t="s">
        <v>50</v>
      </c>
      <c r="F356">
        <v>5341.55</v>
      </c>
      <c r="G356">
        <v>5711.05</v>
      </c>
      <c r="H356">
        <v>11052.6</v>
      </c>
      <c r="I356" t="s">
        <v>246</v>
      </c>
      <c r="J356" s="7">
        <v>211</v>
      </c>
      <c r="K356" t="s">
        <v>238</v>
      </c>
      <c r="L356">
        <v>88.767465018632706</v>
      </c>
      <c r="M356">
        <v>108.4</v>
      </c>
      <c r="N356">
        <v>138.65</v>
      </c>
      <c r="O356">
        <v>247.05</v>
      </c>
      <c r="P356">
        <v>278.311428571428</v>
      </c>
      <c r="Q356" t="s">
        <v>235</v>
      </c>
      <c r="R356" t="s">
        <v>50</v>
      </c>
      <c r="S356" t="s">
        <v>236</v>
      </c>
      <c r="T356" t="s">
        <v>72</v>
      </c>
      <c r="U356" t="s">
        <v>73</v>
      </c>
      <c r="V356" t="s">
        <v>237</v>
      </c>
      <c r="W356" t="s">
        <v>47</v>
      </c>
      <c r="X356" t="s">
        <v>50</v>
      </c>
      <c r="Y356">
        <v>15045</v>
      </c>
      <c r="Z356" t="s">
        <v>57</v>
      </c>
      <c r="AA356" t="s">
        <v>250</v>
      </c>
      <c r="AB356" s="11">
        <v>108.4</v>
      </c>
      <c r="AC356" s="11">
        <v>138.65</v>
      </c>
      <c r="AD356" s="11">
        <v>247.05</v>
      </c>
      <c r="AE356" s="13">
        <v>247.05</v>
      </c>
      <c r="AF356" s="14">
        <v>0</v>
      </c>
      <c r="AG356" s="18">
        <v>44319</v>
      </c>
      <c r="AH356" t="s">
        <v>235</v>
      </c>
      <c r="AI356">
        <v>278.311428571428</v>
      </c>
      <c r="AJ356" t="s">
        <v>238</v>
      </c>
      <c r="AK356" t="s">
        <v>50</v>
      </c>
    </row>
    <row r="357" spans="1:37">
      <c r="A357" s="8" t="s">
        <v>1119</v>
      </c>
      <c r="B357">
        <v>5790.1</v>
      </c>
      <c r="C357">
        <v>11207</v>
      </c>
      <c r="D357">
        <v>17888.478120748201</v>
      </c>
      <c r="E357" t="s">
        <v>50</v>
      </c>
      <c r="F357">
        <v>5341.55</v>
      </c>
      <c r="G357">
        <v>5711.05</v>
      </c>
      <c r="H357">
        <v>11052.6</v>
      </c>
      <c r="I357" t="s">
        <v>246</v>
      </c>
      <c r="J357" s="7">
        <v>218</v>
      </c>
      <c r="K357" t="s">
        <v>215</v>
      </c>
      <c r="L357">
        <v>76.439336212005699</v>
      </c>
      <c r="M357">
        <v>205.1</v>
      </c>
      <c r="N357">
        <v>237.1</v>
      </c>
      <c r="O357">
        <v>442.2</v>
      </c>
      <c r="P357">
        <v>578.49795918367295</v>
      </c>
      <c r="Q357" t="s">
        <v>211</v>
      </c>
      <c r="R357" t="s">
        <v>50</v>
      </c>
      <c r="S357" t="s">
        <v>216</v>
      </c>
      <c r="T357" t="s">
        <v>203</v>
      </c>
      <c r="U357" t="s">
        <v>204</v>
      </c>
      <c r="V357" t="s">
        <v>46</v>
      </c>
      <c r="W357" t="s">
        <v>75</v>
      </c>
      <c r="X357" t="s">
        <v>50</v>
      </c>
      <c r="Y357">
        <v>15163</v>
      </c>
      <c r="Z357" t="s">
        <v>57</v>
      </c>
      <c r="AA357" t="s">
        <v>258</v>
      </c>
      <c r="AC357" s="11">
        <v>145.5</v>
      </c>
      <c r="AD357" s="11">
        <v>145.5</v>
      </c>
      <c r="AE357" s="13">
        <v>145.5</v>
      </c>
      <c r="AF357" s="14">
        <v>0</v>
      </c>
      <c r="AG357" s="18">
        <v>44319</v>
      </c>
      <c r="AH357" t="s">
        <v>211</v>
      </c>
      <c r="AI357">
        <v>578.49795918367295</v>
      </c>
      <c r="AJ357" t="s">
        <v>215</v>
      </c>
      <c r="AK357" t="s">
        <v>50</v>
      </c>
    </row>
    <row r="358" spans="1:37">
      <c r="A358" s="8" t="s">
        <v>1120</v>
      </c>
      <c r="B358">
        <v>5790.1</v>
      </c>
      <c r="C358">
        <v>11207</v>
      </c>
      <c r="D358">
        <v>17888.478120748201</v>
      </c>
      <c r="E358" t="s">
        <v>50</v>
      </c>
      <c r="F358">
        <v>5341.55</v>
      </c>
      <c r="G358">
        <v>5711.05</v>
      </c>
      <c r="H358">
        <v>11052.6</v>
      </c>
      <c r="I358" t="s">
        <v>246</v>
      </c>
      <c r="J358" s="7">
        <v>218</v>
      </c>
      <c r="K358" t="s">
        <v>215</v>
      </c>
      <c r="L358">
        <v>76.439336212005699</v>
      </c>
      <c r="M358">
        <v>205.1</v>
      </c>
      <c r="N358">
        <v>237.1</v>
      </c>
      <c r="O358">
        <v>442.2</v>
      </c>
      <c r="P358">
        <v>578.49795918367295</v>
      </c>
      <c r="Q358" t="s">
        <v>211</v>
      </c>
      <c r="R358" t="s">
        <v>50</v>
      </c>
      <c r="S358" t="s">
        <v>216</v>
      </c>
      <c r="T358" t="s">
        <v>203</v>
      </c>
      <c r="U358" t="s">
        <v>204</v>
      </c>
      <c r="V358" t="s">
        <v>46</v>
      </c>
      <c r="W358" t="s">
        <v>75</v>
      </c>
      <c r="X358" t="s">
        <v>50</v>
      </c>
      <c r="Y358">
        <v>15112</v>
      </c>
      <c r="Z358" t="s">
        <v>57</v>
      </c>
      <c r="AA358" t="s">
        <v>258</v>
      </c>
      <c r="AB358" s="11">
        <v>205.1</v>
      </c>
      <c r="AC358" s="11">
        <v>91.6</v>
      </c>
      <c r="AD358" s="11">
        <v>296.7</v>
      </c>
      <c r="AE358" s="13">
        <v>296.7</v>
      </c>
      <c r="AF358" s="14">
        <v>0</v>
      </c>
      <c r="AG358" s="18">
        <v>44319</v>
      </c>
      <c r="AH358" t="s">
        <v>211</v>
      </c>
      <c r="AI358">
        <v>578.49795918367295</v>
      </c>
      <c r="AJ358" t="s">
        <v>215</v>
      </c>
      <c r="AK358" t="s">
        <v>50</v>
      </c>
    </row>
    <row r="359" spans="1:37">
      <c r="A359" s="8" t="s">
        <v>1121</v>
      </c>
      <c r="B359">
        <v>5790.1</v>
      </c>
      <c r="C359">
        <v>11207</v>
      </c>
      <c r="D359">
        <v>17888.478120748201</v>
      </c>
      <c r="E359" t="s">
        <v>50</v>
      </c>
      <c r="F359">
        <v>5341.55</v>
      </c>
      <c r="G359">
        <v>5711.05</v>
      </c>
      <c r="H359">
        <v>11052.6</v>
      </c>
      <c r="I359" t="s">
        <v>246</v>
      </c>
      <c r="J359" s="7">
        <v>219</v>
      </c>
      <c r="K359" t="s">
        <v>224</v>
      </c>
      <c r="L359">
        <v>19.390051572500798</v>
      </c>
      <c r="M359">
        <v>68.75</v>
      </c>
      <c r="O359">
        <v>68.75</v>
      </c>
      <c r="P359">
        <v>354.56326530612199</v>
      </c>
      <c r="Q359" t="s">
        <v>247</v>
      </c>
      <c r="R359" t="s">
        <v>50</v>
      </c>
      <c r="S359" t="s">
        <v>221</v>
      </c>
      <c r="T359" t="s">
        <v>222</v>
      </c>
      <c r="U359" t="s">
        <v>223</v>
      </c>
      <c r="V359" t="s">
        <v>46</v>
      </c>
      <c r="W359" t="s">
        <v>75</v>
      </c>
      <c r="X359" t="s">
        <v>50</v>
      </c>
      <c r="Y359">
        <v>14898</v>
      </c>
      <c r="Z359" t="s">
        <v>57</v>
      </c>
      <c r="AA359" t="s">
        <v>205</v>
      </c>
      <c r="AB359" s="11">
        <v>54.05</v>
      </c>
      <c r="AC359" s="11">
        <v>0</v>
      </c>
      <c r="AD359" s="11">
        <v>54.05</v>
      </c>
      <c r="AE359" s="13">
        <v>54.05</v>
      </c>
      <c r="AF359" s="14">
        <v>0</v>
      </c>
      <c r="AG359" s="18">
        <v>44319</v>
      </c>
      <c r="AH359" t="s">
        <v>247</v>
      </c>
      <c r="AI359">
        <v>342.12244897959101</v>
      </c>
      <c r="AJ359" t="s">
        <v>224</v>
      </c>
      <c r="AK359" t="s">
        <v>50</v>
      </c>
    </row>
    <row r="360" spans="1:37">
      <c r="A360" s="8" t="s">
        <v>1122</v>
      </c>
      <c r="B360">
        <v>5790.1</v>
      </c>
      <c r="C360">
        <v>11207</v>
      </c>
      <c r="D360">
        <v>17888.478120748201</v>
      </c>
      <c r="E360" t="s">
        <v>50</v>
      </c>
      <c r="F360">
        <v>5341.55</v>
      </c>
      <c r="G360">
        <v>5711.05</v>
      </c>
      <c r="H360">
        <v>11052.6</v>
      </c>
      <c r="I360" t="s">
        <v>246</v>
      </c>
      <c r="J360" s="7">
        <v>219</v>
      </c>
      <c r="K360" t="s">
        <v>224</v>
      </c>
      <c r="L360">
        <v>19.390051572500798</v>
      </c>
      <c r="M360">
        <v>68.75</v>
      </c>
      <c r="O360">
        <v>68.75</v>
      </c>
      <c r="P360">
        <v>354.56326530612199</v>
      </c>
      <c r="Q360" t="s">
        <v>247</v>
      </c>
      <c r="R360" t="s">
        <v>50</v>
      </c>
      <c r="S360" t="s">
        <v>239</v>
      </c>
      <c r="T360" t="s">
        <v>72</v>
      </c>
      <c r="U360" t="s">
        <v>73</v>
      </c>
      <c r="V360" t="s">
        <v>237</v>
      </c>
      <c r="W360" t="s">
        <v>75</v>
      </c>
      <c r="X360" t="s">
        <v>50</v>
      </c>
      <c r="Y360">
        <v>14052</v>
      </c>
      <c r="Z360" t="s">
        <v>57</v>
      </c>
      <c r="AA360" t="s">
        <v>250</v>
      </c>
      <c r="AB360" s="11">
        <v>14.7</v>
      </c>
      <c r="AC360" s="11">
        <v>0</v>
      </c>
      <c r="AD360" s="11">
        <v>14.7</v>
      </c>
      <c r="AE360" s="13">
        <v>14.7</v>
      </c>
      <c r="AF360" s="14">
        <v>0</v>
      </c>
      <c r="AG360" s="18">
        <v>44319</v>
      </c>
      <c r="AH360" t="s">
        <v>233</v>
      </c>
      <c r="AI360">
        <v>354.56326530612199</v>
      </c>
      <c r="AJ360" t="s">
        <v>234</v>
      </c>
      <c r="AK360" t="s">
        <v>50</v>
      </c>
    </row>
    <row r="361" spans="1:37">
      <c r="A361" s="8" t="s">
        <v>1123</v>
      </c>
      <c r="B361">
        <v>5790.1</v>
      </c>
      <c r="C361">
        <v>11207</v>
      </c>
      <c r="D361">
        <v>17888.478120748201</v>
      </c>
      <c r="E361" t="s">
        <v>50</v>
      </c>
      <c r="F361">
        <v>5341.55</v>
      </c>
      <c r="G361">
        <v>5711.05</v>
      </c>
      <c r="H361">
        <v>11052.6</v>
      </c>
      <c r="I361" t="s">
        <v>246</v>
      </c>
      <c r="J361" s="7">
        <v>317</v>
      </c>
      <c r="K361" t="s">
        <v>405</v>
      </c>
      <c r="L361">
        <v>48.950409270874999</v>
      </c>
      <c r="M361">
        <v>52.85</v>
      </c>
      <c r="N361">
        <v>126.8</v>
      </c>
      <c r="O361">
        <v>179.65</v>
      </c>
      <c r="P361">
        <v>367.00408163265303</v>
      </c>
      <c r="Q361" t="s">
        <v>233</v>
      </c>
      <c r="R361" t="s">
        <v>50</v>
      </c>
      <c r="S361" t="s">
        <v>404</v>
      </c>
      <c r="T361" t="s">
        <v>72</v>
      </c>
      <c r="U361" t="s">
        <v>73</v>
      </c>
      <c r="V361" t="s">
        <v>74</v>
      </c>
      <c r="W361" t="s">
        <v>75</v>
      </c>
      <c r="X361" t="s">
        <v>50</v>
      </c>
      <c r="Y361">
        <v>15128</v>
      </c>
      <c r="Z361" t="s">
        <v>57</v>
      </c>
      <c r="AA361" t="s">
        <v>407</v>
      </c>
      <c r="AB361" s="11">
        <v>52.85</v>
      </c>
      <c r="AC361" s="11">
        <v>126.80000000000001</v>
      </c>
      <c r="AD361" s="11">
        <v>179.65</v>
      </c>
      <c r="AE361" s="13">
        <v>179.65</v>
      </c>
      <c r="AF361" s="14">
        <v>0</v>
      </c>
      <c r="AG361" s="18">
        <v>44319</v>
      </c>
      <c r="AH361" t="s">
        <v>233</v>
      </c>
      <c r="AI361">
        <v>367.00408163265303</v>
      </c>
      <c r="AJ361" t="s">
        <v>405</v>
      </c>
      <c r="AK361" t="s">
        <v>50</v>
      </c>
    </row>
    <row r="362" spans="1:37">
      <c r="A362" s="8" t="s">
        <v>1124</v>
      </c>
      <c r="B362">
        <v>5790.1</v>
      </c>
      <c r="C362">
        <v>11207</v>
      </c>
      <c r="D362">
        <v>17888.478120748201</v>
      </c>
      <c r="E362" t="s">
        <v>50</v>
      </c>
      <c r="F362">
        <v>5341.55</v>
      </c>
      <c r="G362">
        <v>5711.05</v>
      </c>
      <c r="H362">
        <v>11052.6</v>
      </c>
      <c r="I362" t="s">
        <v>259</v>
      </c>
      <c r="J362" s="7">
        <v>114</v>
      </c>
      <c r="K362" t="s">
        <v>279</v>
      </c>
      <c r="L362">
        <v>28.428754372813501</v>
      </c>
      <c r="M362">
        <v>111.45</v>
      </c>
      <c r="O362">
        <v>111.45</v>
      </c>
      <c r="P362">
        <v>392.03265306122398</v>
      </c>
      <c r="Q362" t="s">
        <v>261</v>
      </c>
      <c r="R362" t="s">
        <v>50</v>
      </c>
      <c r="S362" t="s">
        <v>278</v>
      </c>
      <c r="T362" t="s">
        <v>72</v>
      </c>
      <c r="U362" t="s">
        <v>73</v>
      </c>
      <c r="V362" t="s">
        <v>74</v>
      </c>
      <c r="W362" t="s">
        <v>75</v>
      </c>
      <c r="X362" t="s">
        <v>50</v>
      </c>
      <c r="Y362">
        <v>15123</v>
      </c>
      <c r="Z362" t="s">
        <v>57</v>
      </c>
      <c r="AA362" t="s">
        <v>258</v>
      </c>
      <c r="AB362" s="11">
        <v>73.849999999999994</v>
      </c>
      <c r="AC362" s="11">
        <v>0</v>
      </c>
      <c r="AD362" s="11">
        <v>73.849999999999994</v>
      </c>
      <c r="AE362" s="13">
        <v>73.849999999999994</v>
      </c>
      <c r="AF362" s="14">
        <v>0</v>
      </c>
      <c r="AG362" s="18">
        <v>44319</v>
      </c>
      <c r="AH362" t="s">
        <v>233</v>
      </c>
      <c r="AI362">
        <v>392.03265306122398</v>
      </c>
      <c r="AJ362" t="s">
        <v>279</v>
      </c>
      <c r="AK362" t="s">
        <v>50</v>
      </c>
    </row>
    <row r="363" spans="1:37">
      <c r="A363" s="8" t="s">
        <v>1125</v>
      </c>
      <c r="B363">
        <v>5790.1</v>
      </c>
      <c r="C363">
        <v>11207</v>
      </c>
      <c r="D363">
        <v>17888.478120748201</v>
      </c>
      <c r="E363" t="s">
        <v>50</v>
      </c>
      <c r="F363">
        <v>5341.55</v>
      </c>
      <c r="G363">
        <v>5711.05</v>
      </c>
      <c r="H363">
        <v>11052.6</v>
      </c>
      <c r="I363" t="s">
        <v>259</v>
      </c>
      <c r="J363" s="7">
        <v>114</v>
      </c>
      <c r="K363" t="s">
        <v>279</v>
      </c>
      <c r="L363">
        <v>28.428754372813501</v>
      </c>
      <c r="M363">
        <v>111.45</v>
      </c>
      <c r="O363">
        <v>111.45</v>
      </c>
      <c r="P363">
        <v>392.03265306122398</v>
      </c>
      <c r="Q363" t="s">
        <v>261</v>
      </c>
      <c r="R363" t="s">
        <v>50</v>
      </c>
      <c r="S363" t="s">
        <v>262</v>
      </c>
      <c r="T363" t="s">
        <v>222</v>
      </c>
      <c r="U363" t="s">
        <v>223</v>
      </c>
      <c r="V363" t="s">
        <v>46</v>
      </c>
      <c r="W363" t="s">
        <v>56</v>
      </c>
      <c r="X363" t="s">
        <v>50</v>
      </c>
      <c r="Y363">
        <v>14928</v>
      </c>
      <c r="Z363" t="s">
        <v>57</v>
      </c>
      <c r="AA363" t="s">
        <v>218</v>
      </c>
      <c r="AB363" s="11">
        <v>37.6</v>
      </c>
      <c r="AC363" s="11">
        <v>0</v>
      </c>
      <c r="AD363" s="11">
        <v>37.6</v>
      </c>
      <c r="AE363" s="13">
        <v>37.6</v>
      </c>
      <c r="AF363" s="14">
        <v>0</v>
      </c>
      <c r="AG363" s="18">
        <v>44319</v>
      </c>
      <c r="AH363" t="s">
        <v>261</v>
      </c>
      <c r="AI363">
        <v>378.51428571428499</v>
      </c>
      <c r="AJ363" t="s">
        <v>260</v>
      </c>
      <c r="AK363" t="s">
        <v>50</v>
      </c>
    </row>
    <row r="364" spans="1:37">
      <c r="A364" s="8" t="s">
        <v>1126</v>
      </c>
      <c r="B364">
        <v>5790.1</v>
      </c>
      <c r="C364">
        <v>11207</v>
      </c>
      <c r="D364">
        <v>17888.478120748201</v>
      </c>
      <c r="E364" t="s">
        <v>50</v>
      </c>
      <c r="F364">
        <v>5341.55</v>
      </c>
      <c r="G364">
        <v>5711.05</v>
      </c>
      <c r="H364">
        <v>11052.6</v>
      </c>
      <c r="I364" t="s">
        <v>259</v>
      </c>
      <c r="J364" s="7">
        <v>213</v>
      </c>
      <c r="K364" t="s">
        <v>209</v>
      </c>
      <c r="L364">
        <v>55.741594690870002</v>
      </c>
      <c r="M364">
        <v>141.44999999999999</v>
      </c>
      <c r="N364">
        <v>231.55</v>
      </c>
      <c r="O364">
        <v>373</v>
      </c>
      <c r="P364">
        <v>669.15918367346899</v>
      </c>
      <c r="Q364" t="s">
        <v>211</v>
      </c>
      <c r="R364" t="s">
        <v>50</v>
      </c>
      <c r="S364" t="s">
        <v>410</v>
      </c>
      <c r="T364" t="s">
        <v>203</v>
      </c>
      <c r="U364" t="s">
        <v>204</v>
      </c>
      <c r="V364" t="s">
        <v>46</v>
      </c>
      <c r="W364" t="s">
        <v>47</v>
      </c>
      <c r="X364" t="s">
        <v>50</v>
      </c>
      <c r="Y364">
        <v>15159</v>
      </c>
      <c r="Z364" t="s">
        <v>57</v>
      </c>
      <c r="AA364" t="s">
        <v>265</v>
      </c>
      <c r="AC364" s="11">
        <v>178.9</v>
      </c>
      <c r="AD364" s="11">
        <v>178.9</v>
      </c>
      <c r="AE364" s="13">
        <v>178.9</v>
      </c>
      <c r="AF364" s="14">
        <v>0</v>
      </c>
      <c r="AG364" s="18">
        <v>44319</v>
      </c>
      <c r="AH364" t="s">
        <v>206</v>
      </c>
      <c r="AI364">
        <v>669.15918367346899</v>
      </c>
      <c r="AJ364" t="s">
        <v>411</v>
      </c>
      <c r="AK364" t="s">
        <v>50</v>
      </c>
    </row>
    <row r="365" spans="1:37">
      <c r="A365" s="8" t="s">
        <v>1127</v>
      </c>
      <c r="B365">
        <v>5790.1</v>
      </c>
      <c r="C365">
        <v>11207</v>
      </c>
      <c r="D365">
        <v>17888.478120748201</v>
      </c>
      <c r="E365" t="s">
        <v>50</v>
      </c>
      <c r="F365">
        <v>5341.55</v>
      </c>
      <c r="G365">
        <v>5711.05</v>
      </c>
      <c r="H365">
        <v>11052.6</v>
      </c>
      <c r="I365" t="s">
        <v>259</v>
      </c>
      <c r="J365" s="7">
        <v>213</v>
      </c>
      <c r="K365" t="s">
        <v>209</v>
      </c>
      <c r="L365">
        <v>55.741594690870002</v>
      </c>
      <c r="M365">
        <v>141.44999999999999</v>
      </c>
      <c r="N365">
        <v>231.55</v>
      </c>
      <c r="O365">
        <v>373</v>
      </c>
      <c r="P365">
        <v>669.15918367346899</v>
      </c>
      <c r="Q365" t="s">
        <v>211</v>
      </c>
      <c r="R365" t="s">
        <v>50</v>
      </c>
      <c r="S365" t="s">
        <v>208</v>
      </c>
      <c r="T365" t="s">
        <v>203</v>
      </c>
      <c r="U365" t="s">
        <v>204</v>
      </c>
      <c r="V365" t="s">
        <v>46</v>
      </c>
      <c r="W365" t="s">
        <v>47</v>
      </c>
      <c r="X365" t="s">
        <v>50</v>
      </c>
      <c r="Y365">
        <v>15177</v>
      </c>
      <c r="Z365" t="s">
        <v>57</v>
      </c>
      <c r="AA365" t="s">
        <v>265</v>
      </c>
      <c r="AC365" s="11">
        <v>34.799999999999997</v>
      </c>
      <c r="AD365" s="11">
        <v>34.799999999999997</v>
      </c>
      <c r="AE365" s="13">
        <v>34.799999999999997</v>
      </c>
      <c r="AF365" s="14">
        <v>0</v>
      </c>
      <c r="AG365" s="18">
        <v>44319</v>
      </c>
      <c r="AH365" t="s">
        <v>206</v>
      </c>
      <c r="AI365">
        <v>669.15918367346899</v>
      </c>
      <c r="AJ365" t="s">
        <v>209</v>
      </c>
      <c r="AK365" t="s">
        <v>50</v>
      </c>
    </row>
    <row r="366" spans="1:37">
      <c r="A366" s="8" t="s">
        <v>1128</v>
      </c>
      <c r="B366">
        <v>5790.1</v>
      </c>
      <c r="C366">
        <v>11207</v>
      </c>
      <c r="D366">
        <v>17888.478120748201</v>
      </c>
      <c r="E366" t="s">
        <v>50</v>
      </c>
      <c r="F366">
        <v>5341.55</v>
      </c>
      <c r="G366">
        <v>5711.05</v>
      </c>
      <c r="H366">
        <v>11052.6</v>
      </c>
      <c r="I366" t="s">
        <v>259</v>
      </c>
      <c r="J366" s="7">
        <v>213</v>
      </c>
      <c r="K366" t="s">
        <v>209</v>
      </c>
      <c r="L366">
        <v>55.741594690870002</v>
      </c>
      <c r="M366">
        <v>141.44999999999999</v>
      </c>
      <c r="N366">
        <v>231.55</v>
      </c>
      <c r="O366">
        <v>373</v>
      </c>
      <c r="P366">
        <v>669.15918367346899</v>
      </c>
      <c r="Q366" t="s">
        <v>211</v>
      </c>
      <c r="R366" t="s">
        <v>50</v>
      </c>
      <c r="S366" t="s">
        <v>264</v>
      </c>
      <c r="T366" t="s">
        <v>203</v>
      </c>
      <c r="U366" t="s">
        <v>204</v>
      </c>
      <c r="V366" t="s">
        <v>46</v>
      </c>
      <c r="W366" t="s">
        <v>75</v>
      </c>
      <c r="X366" t="s">
        <v>50</v>
      </c>
      <c r="Y366">
        <v>14908</v>
      </c>
      <c r="Z366" t="s">
        <v>57</v>
      </c>
      <c r="AA366" t="s">
        <v>265</v>
      </c>
      <c r="AB366" s="11">
        <v>141.44999999999999</v>
      </c>
      <c r="AC366" s="11">
        <v>17.850000000000023</v>
      </c>
      <c r="AD366" s="11">
        <v>159.30000000000001</v>
      </c>
      <c r="AE366" s="13">
        <v>159.30000000000001</v>
      </c>
      <c r="AF366" s="14">
        <v>0</v>
      </c>
      <c r="AG366" s="18">
        <v>44319</v>
      </c>
      <c r="AH366" t="s">
        <v>211</v>
      </c>
      <c r="AI366">
        <v>628.60408163265299</v>
      </c>
      <c r="AJ366" t="s">
        <v>263</v>
      </c>
      <c r="AK366" t="s">
        <v>50</v>
      </c>
    </row>
    <row r="367" spans="1:37">
      <c r="A367" s="8" t="s">
        <v>1129</v>
      </c>
      <c r="B367">
        <v>5790.1</v>
      </c>
      <c r="C367">
        <v>11207</v>
      </c>
      <c r="D367">
        <v>17888.478120748201</v>
      </c>
      <c r="E367" t="s">
        <v>50</v>
      </c>
      <c r="F367">
        <v>5341.55</v>
      </c>
      <c r="G367">
        <v>5711.05</v>
      </c>
      <c r="H367">
        <v>11052.6</v>
      </c>
      <c r="I367" t="s">
        <v>259</v>
      </c>
      <c r="J367" s="7">
        <v>215</v>
      </c>
      <c r="K367" t="s">
        <v>224</v>
      </c>
      <c r="L367">
        <v>60.362318840579697</v>
      </c>
      <c r="M367">
        <v>117.5</v>
      </c>
      <c r="N367">
        <v>106.9</v>
      </c>
      <c r="O367">
        <v>224.4</v>
      </c>
      <c r="P367">
        <v>371.75510204081598</v>
      </c>
      <c r="Q367" t="s">
        <v>247</v>
      </c>
      <c r="R367" t="s">
        <v>50</v>
      </c>
      <c r="S367" t="s">
        <v>221</v>
      </c>
      <c r="T367" t="s">
        <v>222</v>
      </c>
      <c r="U367" t="s">
        <v>223</v>
      </c>
      <c r="V367" t="s">
        <v>46</v>
      </c>
      <c r="W367" t="s">
        <v>75</v>
      </c>
      <c r="X367" t="s">
        <v>50</v>
      </c>
      <c r="Y367">
        <v>15001</v>
      </c>
      <c r="Z367" t="s">
        <v>57</v>
      </c>
      <c r="AA367" t="s">
        <v>218</v>
      </c>
      <c r="AB367" s="11">
        <v>117.5</v>
      </c>
      <c r="AC367" s="11">
        <v>106.9</v>
      </c>
      <c r="AD367" s="11">
        <v>224.4</v>
      </c>
      <c r="AE367" s="13">
        <v>224.4</v>
      </c>
      <c r="AF367" s="14">
        <v>0</v>
      </c>
      <c r="AG367" s="18">
        <v>44319</v>
      </c>
      <c r="AH367" t="s">
        <v>247</v>
      </c>
      <c r="AI367">
        <v>371.75510204081598</v>
      </c>
      <c r="AJ367" t="s">
        <v>224</v>
      </c>
      <c r="AK367" t="s">
        <v>50</v>
      </c>
    </row>
    <row r="368" spans="1:37">
      <c r="A368" s="8" t="s">
        <v>1130</v>
      </c>
      <c r="B368">
        <v>5790.1</v>
      </c>
      <c r="C368">
        <v>11207</v>
      </c>
      <c r="D368">
        <v>17888.478120748201</v>
      </c>
      <c r="E368" t="s">
        <v>50</v>
      </c>
      <c r="F368">
        <v>5341.55</v>
      </c>
      <c r="G368">
        <v>5711.05</v>
      </c>
      <c r="H368">
        <v>11052.6</v>
      </c>
      <c r="I368" t="s">
        <v>259</v>
      </c>
      <c r="J368" s="7">
        <v>217</v>
      </c>
      <c r="K368" t="s">
        <v>224</v>
      </c>
      <c r="L368">
        <v>90.745223978919597</v>
      </c>
      <c r="M368">
        <v>124.6</v>
      </c>
      <c r="N368">
        <v>212.75</v>
      </c>
      <c r="O368">
        <v>337.35</v>
      </c>
      <c r="P368">
        <v>371.75510204081598</v>
      </c>
      <c r="Q368" t="s">
        <v>247</v>
      </c>
      <c r="R368" t="s">
        <v>50</v>
      </c>
      <c r="S368" t="s">
        <v>221</v>
      </c>
      <c r="T368" t="s">
        <v>222</v>
      </c>
      <c r="U368" t="s">
        <v>223</v>
      </c>
      <c r="V368" t="s">
        <v>46</v>
      </c>
      <c r="W368" t="s">
        <v>75</v>
      </c>
      <c r="X368" t="s">
        <v>50</v>
      </c>
      <c r="Y368">
        <v>15104</v>
      </c>
      <c r="Z368" t="s">
        <v>57</v>
      </c>
      <c r="AA368" t="s">
        <v>218</v>
      </c>
      <c r="AB368" s="11">
        <v>124.6</v>
      </c>
      <c r="AC368" s="11">
        <v>212.75000000000003</v>
      </c>
      <c r="AD368" s="11">
        <v>337.35</v>
      </c>
      <c r="AE368" s="13">
        <v>337.35</v>
      </c>
      <c r="AF368" s="14">
        <v>0</v>
      </c>
      <c r="AG368" s="18">
        <v>44319</v>
      </c>
      <c r="AH368" t="s">
        <v>247</v>
      </c>
      <c r="AI368">
        <v>371.75510204081598</v>
      </c>
      <c r="AJ368" t="s">
        <v>224</v>
      </c>
      <c r="AK368" t="s">
        <v>50</v>
      </c>
    </row>
    <row r="369" spans="1:37">
      <c r="A369" s="8" t="s">
        <v>1131</v>
      </c>
      <c r="B369">
        <v>5790.1</v>
      </c>
      <c r="C369">
        <v>11207</v>
      </c>
      <c r="D369">
        <v>17888.478120748201</v>
      </c>
      <c r="E369" t="s">
        <v>50</v>
      </c>
      <c r="F369">
        <v>5341.55</v>
      </c>
      <c r="G369">
        <v>5711.05</v>
      </c>
      <c r="H369">
        <v>11052.6</v>
      </c>
      <c r="I369" t="s">
        <v>259</v>
      </c>
      <c r="J369" s="7">
        <v>220</v>
      </c>
      <c r="K369" t="s">
        <v>224</v>
      </c>
      <c r="L369">
        <v>74.766963109354407</v>
      </c>
      <c r="M369">
        <v>116.25</v>
      </c>
      <c r="N369">
        <v>161.69999999999999</v>
      </c>
      <c r="O369">
        <v>277.95</v>
      </c>
      <c r="P369">
        <v>371.75510204081598</v>
      </c>
      <c r="Q369" t="s">
        <v>247</v>
      </c>
      <c r="R369" t="s">
        <v>50</v>
      </c>
      <c r="S369" t="s">
        <v>267</v>
      </c>
      <c r="T369" t="s">
        <v>222</v>
      </c>
      <c r="U369" t="s">
        <v>223</v>
      </c>
      <c r="V369" t="s">
        <v>46</v>
      </c>
      <c r="W369" t="s">
        <v>75</v>
      </c>
      <c r="X369" t="s">
        <v>50</v>
      </c>
      <c r="Y369">
        <v>14910</v>
      </c>
      <c r="Z369" t="s">
        <v>57</v>
      </c>
      <c r="AA369" t="s">
        <v>218</v>
      </c>
      <c r="AB369" s="11">
        <v>40.5</v>
      </c>
      <c r="AC369" s="11">
        <v>0</v>
      </c>
      <c r="AD369" s="11">
        <v>40.5</v>
      </c>
      <c r="AE369" s="13">
        <v>40.5</v>
      </c>
      <c r="AF369" s="14">
        <v>0</v>
      </c>
      <c r="AG369" s="18">
        <v>44319</v>
      </c>
      <c r="AH369" t="s">
        <v>247</v>
      </c>
      <c r="AI369">
        <v>371.75510204081598</v>
      </c>
      <c r="AJ369" t="s">
        <v>266</v>
      </c>
      <c r="AK369" t="s">
        <v>50</v>
      </c>
    </row>
    <row r="370" spans="1:37">
      <c r="A370" s="8" t="s">
        <v>1132</v>
      </c>
      <c r="B370">
        <v>5790.1</v>
      </c>
      <c r="C370">
        <v>11207</v>
      </c>
      <c r="D370">
        <v>17888.478120748201</v>
      </c>
      <c r="E370" t="s">
        <v>50</v>
      </c>
      <c r="F370">
        <v>5341.55</v>
      </c>
      <c r="G370">
        <v>5711.05</v>
      </c>
      <c r="H370">
        <v>11052.6</v>
      </c>
      <c r="I370" t="s">
        <v>259</v>
      </c>
      <c r="J370" s="7">
        <v>220</v>
      </c>
      <c r="K370" t="s">
        <v>224</v>
      </c>
      <c r="L370">
        <v>74.766963109354407</v>
      </c>
      <c r="M370">
        <v>116.25</v>
      </c>
      <c r="N370">
        <v>161.69999999999999</v>
      </c>
      <c r="O370">
        <v>277.95</v>
      </c>
      <c r="P370">
        <v>371.75510204081598</v>
      </c>
      <c r="Q370" t="s">
        <v>247</v>
      </c>
      <c r="R370" t="s">
        <v>50</v>
      </c>
      <c r="S370" t="s">
        <v>221</v>
      </c>
      <c r="T370" t="s">
        <v>222</v>
      </c>
      <c r="U370" t="s">
        <v>223</v>
      </c>
      <c r="V370" t="s">
        <v>46</v>
      </c>
      <c r="W370" t="s">
        <v>75</v>
      </c>
      <c r="X370" t="s">
        <v>50</v>
      </c>
      <c r="Y370">
        <v>15124</v>
      </c>
      <c r="Z370" t="s">
        <v>57</v>
      </c>
      <c r="AA370" t="s">
        <v>218</v>
      </c>
      <c r="AB370" s="11">
        <v>75.75</v>
      </c>
      <c r="AC370" s="11">
        <v>161.69999999999999</v>
      </c>
      <c r="AD370" s="11">
        <v>237.45</v>
      </c>
      <c r="AE370" s="13">
        <v>237.45</v>
      </c>
      <c r="AF370" s="14">
        <v>0</v>
      </c>
      <c r="AG370" s="18">
        <v>44319</v>
      </c>
      <c r="AH370" t="s">
        <v>247</v>
      </c>
      <c r="AI370">
        <v>371.75510204081598</v>
      </c>
      <c r="AJ370" t="s">
        <v>224</v>
      </c>
      <c r="AK370" t="s">
        <v>50</v>
      </c>
    </row>
    <row r="371" spans="1:37">
      <c r="A371" s="8" t="s">
        <v>1133</v>
      </c>
      <c r="B371">
        <v>5790.1</v>
      </c>
      <c r="C371">
        <v>11207</v>
      </c>
      <c r="D371">
        <v>17888.478120748201</v>
      </c>
      <c r="E371" t="s">
        <v>50</v>
      </c>
      <c r="F371">
        <v>5341.55</v>
      </c>
      <c r="G371">
        <v>5711.05</v>
      </c>
      <c r="H371">
        <v>11052.6</v>
      </c>
      <c r="I371" t="s">
        <v>259</v>
      </c>
      <c r="J371" s="7">
        <v>221</v>
      </c>
      <c r="K371" t="s">
        <v>224</v>
      </c>
      <c r="L371">
        <v>83.737922705314006</v>
      </c>
      <c r="M371">
        <v>151.69999999999999</v>
      </c>
      <c r="N371">
        <v>159.6</v>
      </c>
      <c r="O371">
        <v>311.3</v>
      </c>
      <c r="P371">
        <v>371.75510204081598</v>
      </c>
      <c r="Q371" t="s">
        <v>247</v>
      </c>
      <c r="R371" t="s">
        <v>50</v>
      </c>
      <c r="S371" t="s">
        <v>221</v>
      </c>
      <c r="T371" t="s">
        <v>222</v>
      </c>
      <c r="U371" t="s">
        <v>223</v>
      </c>
      <c r="V371" t="s">
        <v>46</v>
      </c>
      <c r="W371" t="s">
        <v>75</v>
      </c>
      <c r="X371" t="s">
        <v>50</v>
      </c>
      <c r="Y371">
        <v>15122</v>
      </c>
      <c r="Z371" t="s">
        <v>57</v>
      </c>
      <c r="AA371" t="s">
        <v>218</v>
      </c>
      <c r="AB371" s="11">
        <v>74.5</v>
      </c>
      <c r="AC371" s="11">
        <v>159.6</v>
      </c>
      <c r="AD371" s="11">
        <v>234.1</v>
      </c>
      <c r="AE371" s="13">
        <v>234.1</v>
      </c>
      <c r="AF371" s="14">
        <v>0</v>
      </c>
      <c r="AG371" s="18">
        <v>44319</v>
      </c>
      <c r="AH371" t="s">
        <v>247</v>
      </c>
      <c r="AI371">
        <v>371.75510204081598</v>
      </c>
      <c r="AJ371" t="s">
        <v>224</v>
      </c>
      <c r="AK371" t="s">
        <v>50</v>
      </c>
    </row>
    <row r="372" spans="1:37">
      <c r="A372" s="8" t="s">
        <v>1134</v>
      </c>
      <c r="B372">
        <v>5790.1</v>
      </c>
      <c r="C372">
        <v>11207</v>
      </c>
      <c r="D372">
        <v>17888.478120748201</v>
      </c>
      <c r="E372" t="s">
        <v>50</v>
      </c>
      <c r="F372">
        <v>5341.55</v>
      </c>
      <c r="G372">
        <v>5711.05</v>
      </c>
      <c r="H372">
        <v>11052.6</v>
      </c>
      <c r="I372" t="s">
        <v>259</v>
      </c>
      <c r="J372" s="7">
        <v>221</v>
      </c>
      <c r="K372" t="s">
        <v>224</v>
      </c>
      <c r="L372">
        <v>83.737922705314006</v>
      </c>
      <c r="M372">
        <v>151.69999999999999</v>
      </c>
      <c r="N372">
        <v>159.6</v>
      </c>
      <c r="O372">
        <v>311.3</v>
      </c>
      <c r="P372">
        <v>371.75510204081598</v>
      </c>
      <c r="Q372" t="s">
        <v>247</v>
      </c>
      <c r="R372" t="s">
        <v>50</v>
      </c>
      <c r="S372" t="s">
        <v>221</v>
      </c>
      <c r="T372" t="s">
        <v>222</v>
      </c>
      <c r="U372" t="s">
        <v>223</v>
      </c>
      <c r="V372" t="s">
        <v>46</v>
      </c>
      <c r="W372" t="s">
        <v>75</v>
      </c>
      <c r="X372" t="s">
        <v>50</v>
      </c>
      <c r="Y372">
        <v>14963</v>
      </c>
      <c r="Z372" t="s">
        <v>57</v>
      </c>
      <c r="AA372" t="s">
        <v>218</v>
      </c>
      <c r="AB372" s="11">
        <v>77.2</v>
      </c>
      <c r="AC372" s="11">
        <v>0</v>
      </c>
      <c r="AD372" s="11">
        <v>77.2</v>
      </c>
      <c r="AE372" s="13">
        <v>77.2</v>
      </c>
      <c r="AF372" s="14">
        <v>0</v>
      </c>
      <c r="AG372" s="18">
        <v>44319</v>
      </c>
      <c r="AH372" t="s">
        <v>247</v>
      </c>
      <c r="AI372">
        <v>371.75510204081598</v>
      </c>
      <c r="AJ372" t="s">
        <v>224</v>
      </c>
      <c r="AK372" t="s">
        <v>50</v>
      </c>
    </row>
    <row r="373" spans="1:37">
      <c r="A373" s="8" t="s">
        <v>1135</v>
      </c>
      <c r="B373">
        <v>5790.1</v>
      </c>
      <c r="C373">
        <v>11207</v>
      </c>
      <c r="D373">
        <v>17888.478120748201</v>
      </c>
      <c r="E373" t="s">
        <v>50</v>
      </c>
      <c r="F373">
        <v>5341.55</v>
      </c>
      <c r="G373">
        <v>5711.05</v>
      </c>
      <c r="H373">
        <v>11052.6</v>
      </c>
      <c r="I373" t="s">
        <v>259</v>
      </c>
      <c r="J373" s="7">
        <v>222</v>
      </c>
      <c r="K373" t="s">
        <v>224</v>
      </c>
      <c r="L373">
        <v>83.159584980237099</v>
      </c>
      <c r="M373">
        <v>188.05</v>
      </c>
      <c r="N373">
        <v>121.1</v>
      </c>
      <c r="O373">
        <v>309.14999999999998</v>
      </c>
      <c r="P373">
        <v>371.75510204081598</v>
      </c>
      <c r="Q373" t="s">
        <v>247</v>
      </c>
      <c r="R373" t="s">
        <v>50</v>
      </c>
      <c r="S373" t="s">
        <v>221</v>
      </c>
      <c r="T373" t="s">
        <v>222</v>
      </c>
      <c r="U373" t="s">
        <v>223</v>
      </c>
      <c r="V373" t="s">
        <v>46</v>
      </c>
      <c r="W373" t="s">
        <v>75</v>
      </c>
      <c r="X373" t="s">
        <v>50</v>
      </c>
      <c r="Y373">
        <v>14998</v>
      </c>
      <c r="Z373" t="s">
        <v>57</v>
      </c>
      <c r="AA373" t="s">
        <v>218</v>
      </c>
      <c r="AB373" s="11">
        <v>188.05</v>
      </c>
      <c r="AC373" s="11">
        <v>121.09999999999997</v>
      </c>
      <c r="AD373" s="11">
        <v>309.14999999999998</v>
      </c>
      <c r="AE373" s="13">
        <v>309.14999999999998</v>
      </c>
      <c r="AF373" s="14">
        <v>0</v>
      </c>
      <c r="AG373" s="18">
        <v>44319</v>
      </c>
      <c r="AH373" t="s">
        <v>247</v>
      </c>
      <c r="AI373">
        <v>371.75510204081598</v>
      </c>
      <c r="AJ373" t="s">
        <v>224</v>
      </c>
      <c r="AK373" t="s">
        <v>50</v>
      </c>
    </row>
    <row r="374" spans="1:37">
      <c r="A374" s="8" t="s">
        <v>1136</v>
      </c>
      <c r="B374">
        <v>5790.1</v>
      </c>
      <c r="C374">
        <v>11207</v>
      </c>
      <c r="D374">
        <v>17888.478120748201</v>
      </c>
      <c r="E374" t="s">
        <v>50</v>
      </c>
      <c r="F374">
        <v>5341.55</v>
      </c>
      <c r="G374">
        <v>5711.05</v>
      </c>
      <c r="H374">
        <v>11052.6</v>
      </c>
      <c r="I374" t="s">
        <v>259</v>
      </c>
      <c r="J374" s="7">
        <v>303</v>
      </c>
      <c r="K374" t="s">
        <v>224</v>
      </c>
      <c r="L374">
        <v>76.7306214317083</v>
      </c>
      <c r="M374">
        <v>132.9</v>
      </c>
      <c r="N374">
        <v>152.35</v>
      </c>
      <c r="O374">
        <v>285.25</v>
      </c>
      <c r="P374">
        <v>371.75510204081598</v>
      </c>
      <c r="Q374" t="s">
        <v>247</v>
      </c>
      <c r="R374" t="s">
        <v>50</v>
      </c>
      <c r="S374" t="s">
        <v>221</v>
      </c>
      <c r="T374" t="s">
        <v>222</v>
      </c>
      <c r="U374" t="s">
        <v>223</v>
      </c>
      <c r="V374" t="s">
        <v>46</v>
      </c>
      <c r="W374" t="s">
        <v>75</v>
      </c>
      <c r="X374" t="s">
        <v>50</v>
      </c>
      <c r="Y374">
        <v>15105</v>
      </c>
      <c r="Z374" t="s">
        <v>57</v>
      </c>
      <c r="AA374" t="s">
        <v>218</v>
      </c>
      <c r="AB374" s="11">
        <v>132.9</v>
      </c>
      <c r="AC374" s="11">
        <v>152.35</v>
      </c>
      <c r="AD374" s="11">
        <v>285.25</v>
      </c>
      <c r="AE374" s="13">
        <v>285.25</v>
      </c>
      <c r="AF374" s="14">
        <v>0</v>
      </c>
      <c r="AG374" s="18">
        <v>44319</v>
      </c>
      <c r="AH374" t="s">
        <v>247</v>
      </c>
      <c r="AI374">
        <v>371.75510204081598</v>
      </c>
      <c r="AJ374" t="s">
        <v>224</v>
      </c>
      <c r="AK374" t="s">
        <v>50</v>
      </c>
    </row>
    <row r="375" spans="1:37">
      <c r="A375" s="8" t="s">
        <v>1137</v>
      </c>
      <c r="B375">
        <v>5790.1</v>
      </c>
      <c r="C375">
        <v>11207</v>
      </c>
      <c r="D375">
        <v>17888.478120748201</v>
      </c>
      <c r="E375" t="s">
        <v>50</v>
      </c>
      <c r="F375">
        <v>5341.55</v>
      </c>
      <c r="G375">
        <v>5711.05</v>
      </c>
      <c r="H375">
        <v>11052.6</v>
      </c>
      <c r="I375" t="s">
        <v>259</v>
      </c>
      <c r="J375" s="7">
        <v>304</v>
      </c>
      <c r="K375" t="s">
        <v>214</v>
      </c>
      <c r="L375">
        <v>67.614063338701001</v>
      </c>
      <c r="M375">
        <v>168.85</v>
      </c>
      <c r="N375">
        <v>191.05</v>
      </c>
      <c r="O375">
        <v>359.9</v>
      </c>
      <c r="P375">
        <v>532.28571428571399</v>
      </c>
      <c r="Q375" t="s">
        <v>201</v>
      </c>
      <c r="R375" t="s">
        <v>50</v>
      </c>
      <c r="S375" t="s">
        <v>212</v>
      </c>
      <c r="T375" t="s">
        <v>107</v>
      </c>
      <c r="U375" t="s">
        <v>108</v>
      </c>
      <c r="V375" t="s">
        <v>46</v>
      </c>
      <c r="W375" t="s">
        <v>75</v>
      </c>
      <c r="X375" t="s">
        <v>50</v>
      </c>
      <c r="Y375">
        <v>15103</v>
      </c>
      <c r="Z375" t="s">
        <v>57</v>
      </c>
      <c r="AA375" t="s">
        <v>268</v>
      </c>
      <c r="AB375" s="11">
        <v>168.85</v>
      </c>
      <c r="AC375" s="11">
        <v>191.04999999999998</v>
      </c>
      <c r="AD375" s="11">
        <v>359.9</v>
      </c>
      <c r="AE375" s="13">
        <v>359.9</v>
      </c>
      <c r="AF375" s="14">
        <v>0</v>
      </c>
      <c r="AG375" s="18">
        <v>44319</v>
      </c>
      <c r="AH375" t="s">
        <v>201</v>
      </c>
      <c r="AI375">
        <v>532.28571428571399</v>
      </c>
      <c r="AJ375" t="s">
        <v>214</v>
      </c>
      <c r="AK375" t="s">
        <v>50</v>
      </c>
    </row>
    <row r="376" spans="1:37">
      <c r="A376" s="8" t="s">
        <v>1138</v>
      </c>
      <c r="B376">
        <v>5790.1</v>
      </c>
      <c r="C376">
        <v>11207</v>
      </c>
      <c r="D376">
        <v>17888.478120748201</v>
      </c>
      <c r="E376" t="s">
        <v>50</v>
      </c>
      <c r="F376">
        <v>5341.55</v>
      </c>
      <c r="G376">
        <v>5711.05</v>
      </c>
      <c r="H376">
        <v>11052.6</v>
      </c>
      <c r="I376" t="s">
        <v>259</v>
      </c>
      <c r="J376" s="7">
        <v>305</v>
      </c>
      <c r="K376" t="s">
        <v>214</v>
      </c>
      <c r="L376">
        <v>78.737526728438993</v>
      </c>
      <c r="M376">
        <v>160.44999999999999</v>
      </c>
      <c r="N376">
        <v>218.3</v>
      </c>
      <c r="O376">
        <v>378.75</v>
      </c>
      <c r="P376">
        <v>481.02857142857101</v>
      </c>
      <c r="Q376" t="s">
        <v>201</v>
      </c>
      <c r="R376" t="s">
        <v>50</v>
      </c>
      <c r="S376" t="s">
        <v>212</v>
      </c>
      <c r="T376" t="s">
        <v>107</v>
      </c>
      <c r="U376" t="s">
        <v>108</v>
      </c>
      <c r="V376" t="s">
        <v>46</v>
      </c>
      <c r="W376" t="s">
        <v>75</v>
      </c>
      <c r="X376" t="s">
        <v>50</v>
      </c>
      <c r="Y376">
        <v>15063</v>
      </c>
      <c r="Z376" t="s">
        <v>57</v>
      </c>
      <c r="AA376" t="s">
        <v>256</v>
      </c>
      <c r="AB376" s="11">
        <v>160.44999999999999</v>
      </c>
      <c r="AC376" s="11">
        <v>218.3</v>
      </c>
      <c r="AD376" s="11">
        <v>378.75</v>
      </c>
      <c r="AE376" s="13">
        <v>378.75</v>
      </c>
      <c r="AF376" s="14">
        <v>0</v>
      </c>
      <c r="AG376" s="18">
        <v>44319</v>
      </c>
      <c r="AH376" t="s">
        <v>201</v>
      </c>
      <c r="AI376">
        <v>481.02857142857101</v>
      </c>
      <c r="AJ376" t="s">
        <v>214</v>
      </c>
      <c r="AK376" t="s">
        <v>50</v>
      </c>
    </row>
    <row r="377" spans="1:37">
      <c r="A377" s="8" t="s">
        <v>1139</v>
      </c>
      <c r="B377">
        <v>5790.1</v>
      </c>
      <c r="C377">
        <v>11207</v>
      </c>
      <c r="D377">
        <v>17888.478120748201</v>
      </c>
      <c r="E377" t="s">
        <v>50</v>
      </c>
      <c r="F377">
        <v>5341.55</v>
      </c>
      <c r="G377">
        <v>5711.05</v>
      </c>
      <c r="H377">
        <v>11052.6</v>
      </c>
      <c r="I377" t="s">
        <v>269</v>
      </c>
      <c r="J377" s="7">
        <v>214</v>
      </c>
      <c r="K377" t="s">
        <v>238</v>
      </c>
      <c r="L377">
        <v>78.171610169491501</v>
      </c>
      <c r="M377">
        <v>176.1</v>
      </c>
      <c r="N377">
        <v>162.75</v>
      </c>
      <c r="O377">
        <v>338.85</v>
      </c>
      <c r="P377">
        <v>433.46938775510199</v>
      </c>
      <c r="Q377" t="s">
        <v>233</v>
      </c>
      <c r="R377" t="s">
        <v>50</v>
      </c>
      <c r="S377" t="s">
        <v>249</v>
      </c>
      <c r="T377" t="s">
        <v>72</v>
      </c>
      <c r="U377" t="s">
        <v>73</v>
      </c>
      <c r="V377" t="s">
        <v>237</v>
      </c>
      <c r="W377" t="s">
        <v>75</v>
      </c>
      <c r="X377" t="s">
        <v>50</v>
      </c>
      <c r="Y377">
        <v>15154</v>
      </c>
      <c r="Z377" t="s">
        <v>57</v>
      </c>
      <c r="AA377" t="s">
        <v>270</v>
      </c>
      <c r="AC377" s="11">
        <v>91</v>
      </c>
      <c r="AD377" s="11">
        <v>91</v>
      </c>
      <c r="AE377" s="13">
        <v>91</v>
      </c>
      <c r="AF377" s="14">
        <v>0</v>
      </c>
      <c r="AG377" s="18">
        <v>44319</v>
      </c>
      <c r="AH377" t="s">
        <v>233</v>
      </c>
      <c r="AI377">
        <v>418.775510204081</v>
      </c>
      <c r="AJ377" t="s">
        <v>251</v>
      </c>
      <c r="AK377" t="s">
        <v>50</v>
      </c>
    </row>
    <row r="378" spans="1:37">
      <c r="A378" s="8" t="s">
        <v>1140</v>
      </c>
      <c r="B378">
        <v>5790.1</v>
      </c>
      <c r="C378">
        <v>11207</v>
      </c>
      <c r="D378">
        <v>17888.478120748201</v>
      </c>
      <c r="E378" t="s">
        <v>50</v>
      </c>
      <c r="F378">
        <v>5341.55</v>
      </c>
      <c r="G378">
        <v>5711.05</v>
      </c>
      <c r="H378">
        <v>11052.6</v>
      </c>
      <c r="I378" t="s">
        <v>269</v>
      </c>
      <c r="J378" s="7">
        <v>214</v>
      </c>
      <c r="K378" t="s">
        <v>238</v>
      </c>
      <c r="L378">
        <v>78.171610169491501</v>
      </c>
      <c r="M378">
        <v>176.1</v>
      </c>
      <c r="N378">
        <v>162.75</v>
      </c>
      <c r="O378">
        <v>338.85</v>
      </c>
      <c r="P378">
        <v>433.46938775510199</v>
      </c>
      <c r="Q378" t="s">
        <v>233</v>
      </c>
      <c r="R378" t="s">
        <v>50</v>
      </c>
      <c r="S378" t="s">
        <v>236</v>
      </c>
      <c r="T378" t="s">
        <v>72</v>
      </c>
      <c r="U378" t="s">
        <v>73</v>
      </c>
      <c r="V378" t="s">
        <v>237</v>
      </c>
      <c r="W378" t="s">
        <v>47</v>
      </c>
      <c r="X378" t="s">
        <v>50</v>
      </c>
      <c r="Y378">
        <v>15019</v>
      </c>
      <c r="Z378" t="s">
        <v>57</v>
      </c>
      <c r="AA378" t="s">
        <v>270</v>
      </c>
      <c r="AB378" s="11">
        <v>176.1</v>
      </c>
      <c r="AC378" s="11">
        <v>71.75</v>
      </c>
      <c r="AD378" s="11">
        <v>247.85</v>
      </c>
      <c r="AE378" s="13">
        <v>247.85</v>
      </c>
      <c r="AF378" s="14">
        <v>0</v>
      </c>
      <c r="AG378" s="18">
        <v>44319</v>
      </c>
      <c r="AH378" t="s">
        <v>235</v>
      </c>
      <c r="AI378">
        <v>433.46938775510199</v>
      </c>
      <c r="AJ378" t="s">
        <v>238</v>
      </c>
      <c r="AK378" t="s">
        <v>50</v>
      </c>
    </row>
    <row r="379" spans="1:37">
      <c r="A379" s="8" t="s">
        <v>1141</v>
      </c>
      <c r="B379">
        <v>5790.1</v>
      </c>
      <c r="C379">
        <v>11207</v>
      </c>
      <c r="D379">
        <v>17888.478120748201</v>
      </c>
      <c r="E379" t="s">
        <v>50</v>
      </c>
      <c r="F379">
        <v>5341.55</v>
      </c>
      <c r="G379">
        <v>5711.05</v>
      </c>
      <c r="H379">
        <v>11052.6</v>
      </c>
      <c r="I379" t="s">
        <v>269</v>
      </c>
      <c r="J379" s="7">
        <v>216</v>
      </c>
      <c r="K379" t="s">
        <v>412</v>
      </c>
      <c r="L379">
        <v>27.258811230585401</v>
      </c>
      <c r="M379">
        <v>92.3</v>
      </c>
      <c r="N379">
        <v>93.95</v>
      </c>
      <c r="O379">
        <v>186.25</v>
      </c>
      <c r="P379">
        <v>683.26530612244801</v>
      </c>
      <c r="Q379" t="s">
        <v>233</v>
      </c>
      <c r="R379" t="s">
        <v>50</v>
      </c>
      <c r="S379" t="s">
        <v>274</v>
      </c>
      <c r="T379" t="s">
        <v>203</v>
      </c>
      <c r="U379" t="s">
        <v>204</v>
      </c>
      <c r="V379" t="s">
        <v>46</v>
      </c>
      <c r="W379" t="s">
        <v>75</v>
      </c>
      <c r="X379" t="s">
        <v>50</v>
      </c>
      <c r="Y379">
        <v>15057</v>
      </c>
      <c r="Z379" t="s">
        <v>57</v>
      </c>
      <c r="AA379" t="s">
        <v>275</v>
      </c>
      <c r="AB379" s="11">
        <v>92.3</v>
      </c>
      <c r="AC379" s="11">
        <v>0</v>
      </c>
      <c r="AD379" s="11">
        <v>92.3</v>
      </c>
      <c r="AE379" s="13">
        <v>92.3</v>
      </c>
      <c r="AF379" s="14">
        <v>0</v>
      </c>
      <c r="AG379" s="18">
        <v>44319</v>
      </c>
      <c r="AH379" t="s">
        <v>211</v>
      </c>
      <c r="AI379">
        <v>683.26530612244801</v>
      </c>
      <c r="AJ379" t="s">
        <v>271</v>
      </c>
      <c r="AK379" t="s">
        <v>50</v>
      </c>
    </row>
    <row r="380" spans="1:37">
      <c r="A380" s="8" t="s">
        <v>1142</v>
      </c>
      <c r="B380">
        <v>5790.1</v>
      </c>
      <c r="C380">
        <v>11207</v>
      </c>
      <c r="D380">
        <v>17888.478120748201</v>
      </c>
      <c r="E380" t="s">
        <v>50</v>
      </c>
      <c r="F380">
        <v>5341.55</v>
      </c>
      <c r="G380">
        <v>5711.05</v>
      </c>
      <c r="H380">
        <v>11052.6</v>
      </c>
      <c r="I380" t="s">
        <v>269</v>
      </c>
      <c r="J380" s="7">
        <v>216</v>
      </c>
      <c r="K380" t="s">
        <v>412</v>
      </c>
      <c r="L380">
        <v>27.258811230585401</v>
      </c>
      <c r="M380">
        <v>92.3</v>
      </c>
      <c r="N380">
        <v>93.95</v>
      </c>
      <c r="O380">
        <v>186.25</v>
      </c>
      <c r="P380">
        <v>683.26530612244801</v>
      </c>
      <c r="Q380" t="s">
        <v>233</v>
      </c>
      <c r="R380" t="s">
        <v>50</v>
      </c>
      <c r="S380" t="s">
        <v>413</v>
      </c>
      <c r="T380" t="s">
        <v>203</v>
      </c>
      <c r="U380" t="s">
        <v>204</v>
      </c>
      <c r="V380" t="s">
        <v>46</v>
      </c>
      <c r="W380" t="s">
        <v>75</v>
      </c>
      <c r="X380" t="s">
        <v>50</v>
      </c>
      <c r="Y380">
        <v>15171</v>
      </c>
      <c r="Z380" t="s">
        <v>57</v>
      </c>
      <c r="AA380" t="s">
        <v>258</v>
      </c>
      <c r="AC380" s="11">
        <v>93.95</v>
      </c>
      <c r="AD380" s="11">
        <v>93.95</v>
      </c>
      <c r="AE380" s="13">
        <v>93.95</v>
      </c>
      <c r="AF380" s="14">
        <v>0</v>
      </c>
      <c r="AG380" s="18">
        <v>44319</v>
      </c>
      <c r="AH380" t="s">
        <v>233</v>
      </c>
      <c r="AI380">
        <v>404.08163265306098</v>
      </c>
      <c r="AJ380" t="s">
        <v>412</v>
      </c>
      <c r="AK380" t="s">
        <v>50</v>
      </c>
    </row>
    <row r="381" spans="1:37">
      <c r="A381" s="8" t="s">
        <v>1143</v>
      </c>
      <c r="B381">
        <v>5790.1</v>
      </c>
      <c r="C381">
        <v>11207</v>
      </c>
      <c r="D381">
        <v>17888.478120748201</v>
      </c>
      <c r="E381" t="s">
        <v>50</v>
      </c>
      <c r="F381">
        <v>5341.55</v>
      </c>
      <c r="G381">
        <v>5711.05</v>
      </c>
      <c r="H381">
        <v>11052.6</v>
      </c>
      <c r="I381" t="s">
        <v>269</v>
      </c>
      <c r="J381" s="7">
        <v>278</v>
      </c>
      <c r="K381" t="s">
        <v>276</v>
      </c>
      <c r="L381">
        <v>63.156933024105598</v>
      </c>
      <c r="M381">
        <v>176.05</v>
      </c>
      <c r="N381">
        <v>190.75</v>
      </c>
      <c r="O381">
        <v>366.8</v>
      </c>
      <c r="P381">
        <v>580.775510204081</v>
      </c>
      <c r="Q381" t="s">
        <v>211</v>
      </c>
      <c r="R381" t="s">
        <v>50</v>
      </c>
      <c r="S381" t="s">
        <v>277</v>
      </c>
      <c r="T381" t="s">
        <v>203</v>
      </c>
      <c r="U381" t="s">
        <v>204</v>
      </c>
      <c r="V381" t="s">
        <v>46</v>
      </c>
      <c r="W381" t="s">
        <v>75</v>
      </c>
      <c r="X381" t="s">
        <v>50</v>
      </c>
      <c r="Y381">
        <v>15106</v>
      </c>
      <c r="Z381" t="s">
        <v>57</v>
      </c>
      <c r="AA381" t="s">
        <v>275</v>
      </c>
      <c r="AB381" s="11">
        <v>176.05</v>
      </c>
      <c r="AC381" s="11">
        <v>190.75</v>
      </c>
      <c r="AD381" s="11">
        <v>366.8</v>
      </c>
      <c r="AE381" s="13">
        <v>366.8</v>
      </c>
      <c r="AF381" s="14">
        <v>0</v>
      </c>
      <c r="AG381" s="18">
        <v>44319</v>
      </c>
      <c r="AH381" t="s">
        <v>211</v>
      </c>
      <c r="AI381">
        <v>580.775510204081</v>
      </c>
      <c r="AJ381" t="s">
        <v>276</v>
      </c>
      <c r="AK381" t="s">
        <v>50</v>
      </c>
    </row>
    <row r="382" spans="1:37">
      <c r="A382" s="8" t="s">
        <v>1144</v>
      </c>
      <c r="B382">
        <v>5790.1</v>
      </c>
      <c r="C382">
        <v>11207</v>
      </c>
      <c r="D382">
        <v>17888.478120748201</v>
      </c>
      <c r="E382" t="s">
        <v>50</v>
      </c>
      <c r="F382">
        <v>5341.55</v>
      </c>
      <c r="G382">
        <v>5711.05</v>
      </c>
      <c r="H382">
        <v>11052.6</v>
      </c>
      <c r="I382" t="s">
        <v>269</v>
      </c>
      <c r="J382" s="7">
        <v>306</v>
      </c>
      <c r="K382" t="s">
        <v>279</v>
      </c>
      <c r="L382">
        <v>70.443469785575004</v>
      </c>
      <c r="M382">
        <v>134.69999999999999</v>
      </c>
      <c r="N382">
        <v>160.30000000000001</v>
      </c>
      <c r="O382">
        <v>295</v>
      </c>
      <c r="P382">
        <v>418.775510204081</v>
      </c>
      <c r="Q382" t="s">
        <v>233</v>
      </c>
      <c r="R382" t="s">
        <v>50</v>
      </c>
      <c r="S382" t="s">
        <v>404</v>
      </c>
      <c r="T382" t="s">
        <v>72</v>
      </c>
      <c r="U382" t="s">
        <v>73</v>
      </c>
      <c r="V382" t="s">
        <v>74</v>
      </c>
      <c r="W382" t="s">
        <v>75</v>
      </c>
      <c r="X382" t="s">
        <v>50</v>
      </c>
      <c r="Y382">
        <v>15097</v>
      </c>
      <c r="Z382" t="s">
        <v>57</v>
      </c>
      <c r="AA382" t="s">
        <v>270</v>
      </c>
      <c r="AC382" s="11">
        <v>160.30000000000001</v>
      </c>
      <c r="AD382" s="11">
        <v>160.30000000000001</v>
      </c>
      <c r="AE382" s="13">
        <v>160.30000000000001</v>
      </c>
      <c r="AF382" s="14">
        <v>0</v>
      </c>
      <c r="AG382" s="18">
        <v>44319</v>
      </c>
      <c r="AH382" t="s">
        <v>233</v>
      </c>
      <c r="AI382">
        <v>418.775510204081</v>
      </c>
      <c r="AJ382" t="s">
        <v>405</v>
      </c>
      <c r="AK382" t="s">
        <v>50</v>
      </c>
    </row>
    <row r="383" spans="1:37">
      <c r="A383" s="8" t="s">
        <v>1145</v>
      </c>
      <c r="B383">
        <v>5790.1</v>
      </c>
      <c r="C383">
        <v>11207</v>
      </c>
      <c r="D383">
        <v>17888.478120748201</v>
      </c>
      <c r="E383" t="s">
        <v>50</v>
      </c>
      <c r="F383">
        <v>5341.55</v>
      </c>
      <c r="G383">
        <v>5711.05</v>
      </c>
      <c r="H383">
        <v>11052.6</v>
      </c>
      <c r="I383" t="s">
        <v>269</v>
      </c>
      <c r="J383" s="7">
        <v>306</v>
      </c>
      <c r="K383" t="s">
        <v>279</v>
      </c>
      <c r="L383">
        <v>70.443469785575004</v>
      </c>
      <c r="M383">
        <v>134.69999999999999</v>
      </c>
      <c r="N383">
        <v>160.30000000000001</v>
      </c>
      <c r="O383">
        <v>295</v>
      </c>
      <c r="P383">
        <v>418.775510204081</v>
      </c>
      <c r="Q383" t="s">
        <v>233</v>
      </c>
      <c r="R383" t="s">
        <v>50</v>
      </c>
      <c r="S383" t="s">
        <v>278</v>
      </c>
      <c r="T383" t="s">
        <v>72</v>
      </c>
      <c r="U383" t="s">
        <v>73</v>
      </c>
      <c r="V383" t="s">
        <v>74</v>
      </c>
      <c r="W383" t="s">
        <v>75</v>
      </c>
      <c r="X383" t="s">
        <v>50</v>
      </c>
      <c r="Y383">
        <v>15098</v>
      </c>
      <c r="Z383" t="s">
        <v>57</v>
      </c>
      <c r="AA383" t="s">
        <v>270</v>
      </c>
      <c r="AB383" s="11">
        <v>134.69999999999999</v>
      </c>
      <c r="AC383" s="11">
        <v>0</v>
      </c>
      <c r="AD383" s="11">
        <v>134.69999999999999</v>
      </c>
      <c r="AE383" s="13">
        <v>134.69999999999999</v>
      </c>
      <c r="AF383" s="14">
        <v>0</v>
      </c>
      <c r="AG383" s="18">
        <v>44319</v>
      </c>
      <c r="AH383" t="s">
        <v>233</v>
      </c>
      <c r="AI383">
        <v>418.775510204081</v>
      </c>
      <c r="AJ383" t="s">
        <v>279</v>
      </c>
      <c r="AK383" t="s">
        <v>50</v>
      </c>
    </row>
    <row r="384" spans="1:37">
      <c r="A384" s="8" t="s">
        <v>1146</v>
      </c>
      <c r="B384">
        <v>5790.1</v>
      </c>
      <c r="C384">
        <v>11207</v>
      </c>
      <c r="D384">
        <v>17888.478120748201</v>
      </c>
      <c r="E384" t="s">
        <v>50</v>
      </c>
      <c r="F384">
        <v>5341.55</v>
      </c>
      <c r="G384">
        <v>5711.05</v>
      </c>
      <c r="H384">
        <v>11052.6</v>
      </c>
      <c r="I384" t="s">
        <v>269</v>
      </c>
      <c r="J384" s="7">
        <v>307</v>
      </c>
      <c r="K384" t="s">
        <v>238</v>
      </c>
      <c r="L384">
        <v>74.768832391713701</v>
      </c>
      <c r="M384">
        <v>151.25</v>
      </c>
      <c r="N384">
        <v>172.85</v>
      </c>
      <c r="O384">
        <v>324.10000000000002</v>
      </c>
      <c r="P384">
        <v>433.46938775510199</v>
      </c>
      <c r="Q384" t="s">
        <v>233</v>
      </c>
      <c r="R384" t="s">
        <v>50</v>
      </c>
      <c r="S384" t="s">
        <v>249</v>
      </c>
      <c r="T384" t="s">
        <v>72</v>
      </c>
      <c r="U384" t="s">
        <v>73</v>
      </c>
      <c r="V384" t="s">
        <v>237</v>
      </c>
      <c r="W384" t="s">
        <v>75</v>
      </c>
      <c r="X384" t="s">
        <v>50</v>
      </c>
      <c r="Y384">
        <v>15153</v>
      </c>
      <c r="Z384" t="s">
        <v>57</v>
      </c>
      <c r="AA384" t="s">
        <v>270</v>
      </c>
      <c r="AC384" s="11">
        <v>132.30000000000001</v>
      </c>
      <c r="AD384" s="11">
        <v>132.30000000000001</v>
      </c>
      <c r="AE384" s="13">
        <v>132.30000000000001</v>
      </c>
      <c r="AF384" s="14">
        <v>0</v>
      </c>
      <c r="AG384" s="18">
        <v>44319</v>
      </c>
      <c r="AH384" t="s">
        <v>233</v>
      </c>
      <c r="AI384">
        <v>418.775510204081</v>
      </c>
      <c r="AJ384" t="s">
        <v>251</v>
      </c>
      <c r="AK384" t="s">
        <v>50</v>
      </c>
    </row>
    <row r="385" spans="1:37">
      <c r="A385" s="8" t="s">
        <v>1147</v>
      </c>
      <c r="B385">
        <v>5790.1</v>
      </c>
      <c r="C385">
        <v>11207</v>
      </c>
      <c r="D385">
        <v>17888.478120748201</v>
      </c>
      <c r="E385" t="s">
        <v>50</v>
      </c>
      <c r="F385">
        <v>5341.55</v>
      </c>
      <c r="G385">
        <v>5711.05</v>
      </c>
      <c r="H385">
        <v>11052.6</v>
      </c>
      <c r="I385" t="s">
        <v>269</v>
      </c>
      <c r="J385" s="7">
        <v>307</v>
      </c>
      <c r="K385" t="s">
        <v>238</v>
      </c>
      <c r="L385">
        <v>74.768832391713701</v>
      </c>
      <c r="M385">
        <v>151.25</v>
      </c>
      <c r="N385">
        <v>172.85</v>
      </c>
      <c r="O385">
        <v>324.10000000000002</v>
      </c>
      <c r="P385">
        <v>433.46938775510199</v>
      </c>
      <c r="Q385" t="s">
        <v>233</v>
      </c>
      <c r="R385" t="s">
        <v>50</v>
      </c>
      <c r="S385" t="s">
        <v>236</v>
      </c>
      <c r="T385" t="s">
        <v>72</v>
      </c>
      <c r="U385" t="s">
        <v>73</v>
      </c>
      <c r="V385" t="s">
        <v>237</v>
      </c>
      <c r="W385" t="s">
        <v>47</v>
      </c>
      <c r="X385" t="s">
        <v>50</v>
      </c>
      <c r="Y385">
        <v>15048</v>
      </c>
      <c r="Z385" t="s">
        <v>57</v>
      </c>
      <c r="AA385" t="s">
        <v>270</v>
      </c>
      <c r="AB385" s="11">
        <v>151.25</v>
      </c>
      <c r="AC385" s="11">
        <v>40.550000000000011</v>
      </c>
      <c r="AD385" s="11">
        <v>191.8</v>
      </c>
      <c r="AE385" s="13">
        <v>191.8</v>
      </c>
      <c r="AF385" s="14">
        <v>0</v>
      </c>
      <c r="AG385" s="18">
        <v>44319</v>
      </c>
      <c r="AH385" t="s">
        <v>235</v>
      </c>
      <c r="AI385">
        <v>433.46938775510199</v>
      </c>
      <c r="AJ385" t="s">
        <v>238</v>
      </c>
      <c r="AK385" t="s">
        <v>50</v>
      </c>
    </row>
    <row r="386" spans="1:37">
      <c r="A386" s="8" t="s">
        <v>1148</v>
      </c>
      <c r="B386">
        <v>5790.1</v>
      </c>
      <c r="C386">
        <v>11207</v>
      </c>
      <c r="D386">
        <v>17888.478120748201</v>
      </c>
      <c r="E386" t="s">
        <v>50</v>
      </c>
      <c r="F386">
        <v>5341.55</v>
      </c>
      <c r="G386">
        <v>5711.05</v>
      </c>
      <c r="H386">
        <v>11052.6</v>
      </c>
      <c r="I386" t="s">
        <v>280</v>
      </c>
      <c r="J386" s="7">
        <v>308</v>
      </c>
      <c r="K386" t="s">
        <v>281</v>
      </c>
      <c r="L386">
        <v>50.844890054972502</v>
      </c>
      <c r="M386">
        <v>134.9</v>
      </c>
      <c r="N386">
        <v>97.65</v>
      </c>
      <c r="O386">
        <v>232.55</v>
      </c>
      <c r="P386">
        <v>457.371428571428</v>
      </c>
      <c r="Q386" t="s">
        <v>226</v>
      </c>
      <c r="R386" t="s">
        <v>50</v>
      </c>
      <c r="S386" t="s">
        <v>282</v>
      </c>
      <c r="T386" t="s">
        <v>283</v>
      </c>
      <c r="U386" t="s">
        <v>284</v>
      </c>
      <c r="V386" t="s">
        <v>46</v>
      </c>
      <c r="W386" t="s">
        <v>75</v>
      </c>
      <c r="X386" t="s">
        <v>50</v>
      </c>
      <c r="Y386">
        <v>15052</v>
      </c>
      <c r="Z386" t="s">
        <v>57</v>
      </c>
      <c r="AA386" t="s">
        <v>285</v>
      </c>
      <c r="AB386" s="11">
        <v>134.9</v>
      </c>
      <c r="AC386" s="11">
        <v>97.65</v>
      </c>
      <c r="AD386" s="11">
        <v>232.55</v>
      </c>
      <c r="AE386" s="13">
        <v>232.55</v>
      </c>
      <c r="AF386" s="14">
        <v>0</v>
      </c>
      <c r="AG386" s="18">
        <v>44319</v>
      </c>
      <c r="AH386" t="s">
        <v>226</v>
      </c>
      <c r="AI386">
        <v>457.371428571428</v>
      </c>
      <c r="AJ386" t="s">
        <v>281</v>
      </c>
      <c r="AK386" t="s">
        <v>50</v>
      </c>
    </row>
    <row r="387" spans="1:37">
      <c r="A387" s="8" t="s">
        <v>1149</v>
      </c>
      <c r="B387">
        <v>5790.1</v>
      </c>
      <c r="C387">
        <v>11207</v>
      </c>
      <c r="D387">
        <v>17888.478120748201</v>
      </c>
      <c r="E387" t="s">
        <v>50</v>
      </c>
      <c r="F387">
        <v>5341.55</v>
      </c>
      <c r="G387">
        <v>5711.05</v>
      </c>
      <c r="H387">
        <v>11052.6</v>
      </c>
      <c r="I387" t="s">
        <v>280</v>
      </c>
      <c r="J387" s="7">
        <v>384</v>
      </c>
      <c r="K387" t="s">
        <v>414</v>
      </c>
      <c r="L387">
        <v>45.867300724637602</v>
      </c>
      <c r="M387">
        <v>75.55</v>
      </c>
      <c r="N387">
        <v>127</v>
      </c>
      <c r="O387">
        <v>202.55</v>
      </c>
      <c r="P387">
        <v>441.6</v>
      </c>
      <c r="Q387" t="s">
        <v>261</v>
      </c>
      <c r="R387" t="s">
        <v>50</v>
      </c>
      <c r="S387" t="s">
        <v>415</v>
      </c>
      <c r="T387" t="s">
        <v>203</v>
      </c>
      <c r="U387" t="s">
        <v>204</v>
      </c>
      <c r="V387" t="s">
        <v>46</v>
      </c>
      <c r="W387" t="s">
        <v>75</v>
      </c>
      <c r="X387" t="s">
        <v>50</v>
      </c>
      <c r="Y387">
        <v>15170</v>
      </c>
      <c r="Z387" t="s">
        <v>57</v>
      </c>
      <c r="AA387" t="s">
        <v>265</v>
      </c>
      <c r="AC387" s="11">
        <v>127</v>
      </c>
      <c r="AD387" s="11">
        <v>127</v>
      </c>
      <c r="AE387" s="13">
        <v>127</v>
      </c>
      <c r="AF387" s="14">
        <v>0</v>
      </c>
      <c r="AG387" s="18">
        <v>44319</v>
      </c>
      <c r="AH387" t="s">
        <v>233</v>
      </c>
      <c r="AI387">
        <v>433.71428571428498</v>
      </c>
      <c r="AJ387" t="s">
        <v>414</v>
      </c>
      <c r="AK387" t="s">
        <v>50</v>
      </c>
    </row>
    <row r="388" spans="1:37">
      <c r="A388" s="8" t="s">
        <v>1150</v>
      </c>
      <c r="B388">
        <v>5790.1</v>
      </c>
      <c r="C388">
        <v>11207</v>
      </c>
      <c r="D388">
        <v>17888.478120748201</v>
      </c>
      <c r="E388" t="s">
        <v>50</v>
      </c>
      <c r="F388">
        <v>5341.55</v>
      </c>
      <c r="G388">
        <v>5711.05</v>
      </c>
      <c r="H388">
        <v>11052.6</v>
      </c>
      <c r="I388" t="s">
        <v>280</v>
      </c>
      <c r="J388" s="7">
        <v>384</v>
      </c>
      <c r="K388" t="s">
        <v>414</v>
      </c>
      <c r="L388">
        <v>45.867300724637602</v>
      </c>
      <c r="M388">
        <v>75.55</v>
      </c>
      <c r="N388">
        <v>127</v>
      </c>
      <c r="O388">
        <v>202.55</v>
      </c>
      <c r="P388">
        <v>441.6</v>
      </c>
      <c r="Q388" t="s">
        <v>261</v>
      </c>
      <c r="R388" t="s">
        <v>50</v>
      </c>
      <c r="S388" t="s">
        <v>262</v>
      </c>
      <c r="T388" t="s">
        <v>222</v>
      </c>
      <c r="U388" t="s">
        <v>223</v>
      </c>
      <c r="V388" t="s">
        <v>46</v>
      </c>
      <c r="W388" t="s">
        <v>56</v>
      </c>
      <c r="X388" t="s">
        <v>50</v>
      </c>
      <c r="Y388">
        <v>14890</v>
      </c>
      <c r="Z388" t="s">
        <v>57</v>
      </c>
      <c r="AA388" t="s">
        <v>265</v>
      </c>
      <c r="AB388" s="11">
        <v>75.55</v>
      </c>
      <c r="AC388" s="11">
        <v>0</v>
      </c>
      <c r="AD388" s="11">
        <v>75.55</v>
      </c>
      <c r="AE388" s="13">
        <v>75.55</v>
      </c>
      <c r="AF388" s="14">
        <v>0</v>
      </c>
      <c r="AG388" s="18">
        <v>44319</v>
      </c>
      <c r="AH388" t="s">
        <v>261</v>
      </c>
      <c r="AI388">
        <v>441.6</v>
      </c>
      <c r="AJ388" t="s">
        <v>260</v>
      </c>
      <c r="AK388" t="s">
        <v>50</v>
      </c>
    </row>
    <row r="389" spans="1:37">
      <c r="A389" s="8" t="s">
        <v>1151</v>
      </c>
      <c r="B389">
        <v>112.15</v>
      </c>
      <c r="C389">
        <v>308.8</v>
      </c>
      <c r="D389">
        <v>1526.80153675581</v>
      </c>
      <c r="E389" t="s">
        <v>68</v>
      </c>
      <c r="F389">
        <v>161.30000000000001</v>
      </c>
      <c r="G389">
        <v>112.15</v>
      </c>
      <c r="H389">
        <v>285.95</v>
      </c>
      <c r="I389" t="s">
        <v>39</v>
      </c>
      <c r="J389" s="7">
        <v>354</v>
      </c>
      <c r="K389" t="s">
        <v>416</v>
      </c>
      <c r="L389">
        <v>12.492384407014701</v>
      </c>
      <c r="M389">
        <v>48.7</v>
      </c>
      <c r="O389">
        <v>61.2</v>
      </c>
      <c r="P389">
        <v>489.89846938775497</v>
      </c>
      <c r="Q389" t="s">
        <v>417</v>
      </c>
      <c r="R389" t="s">
        <v>68</v>
      </c>
      <c r="S389" t="s">
        <v>318</v>
      </c>
      <c r="T389" t="s">
        <v>294</v>
      </c>
      <c r="U389" t="s">
        <v>295</v>
      </c>
      <c r="V389" t="s">
        <v>319</v>
      </c>
      <c r="W389" t="s">
        <v>47</v>
      </c>
      <c r="X389" t="s">
        <v>144</v>
      </c>
      <c r="Y389">
        <v>1198751</v>
      </c>
      <c r="Z389" t="s">
        <v>145</v>
      </c>
      <c r="AA389" t="s">
        <v>96</v>
      </c>
      <c r="AB389" s="11">
        <v>28.2</v>
      </c>
      <c r="AC389" s="11">
        <v>0</v>
      </c>
      <c r="AD389" s="11">
        <v>28.2</v>
      </c>
      <c r="AE389" s="13">
        <v>28.2</v>
      </c>
      <c r="AF389" s="14">
        <v>0</v>
      </c>
      <c r="AG389" s="18">
        <v>44319</v>
      </c>
      <c r="AH389" t="s">
        <v>317</v>
      </c>
      <c r="AI389">
        <v>489.89846938775497</v>
      </c>
      <c r="AJ389" t="s">
        <v>316</v>
      </c>
      <c r="AK389" t="s">
        <v>144</v>
      </c>
    </row>
    <row r="390" spans="1:37">
      <c r="A390" s="8" t="s">
        <v>1152</v>
      </c>
      <c r="B390">
        <v>112.15</v>
      </c>
      <c r="C390">
        <v>308.8</v>
      </c>
      <c r="D390">
        <v>1526.80153675581</v>
      </c>
      <c r="E390" t="s">
        <v>68</v>
      </c>
      <c r="F390">
        <v>161.30000000000001</v>
      </c>
      <c r="G390">
        <v>112.15</v>
      </c>
      <c r="H390">
        <v>285.95</v>
      </c>
      <c r="I390" t="s">
        <v>39</v>
      </c>
      <c r="J390" s="7">
        <v>354</v>
      </c>
      <c r="K390" t="s">
        <v>416</v>
      </c>
      <c r="L390">
        <v>12.492384407014701</v>
      </c>
      <c r="M390">
        <v>48.7</v>
      </c>
      <c r="O390">
        <v>61.2</v>
      </c>
      <c r="P390">
        <v>489.89846938775497</v>
      </c>
      <c r="Q390" t="s">
        <v>417</v>
      </c>
      <c r="R390" t="s">
        <v>68</v>
      </c>
      <c r="S390" t="s">
        <v>418</v>
      </c>
      <c r="T390" t="s">
        <v>294</v>
      </c>
      <c r="U390" t="s">
        <v>295</v>
      </c>
      <c r="V390" t="s">
        <v>419</v>
      </c>
      <c r="W390" t="s">
        <v>65</v>
      </c>
      <c r="X390" t="s">
        <v>68</v>
      </c>
      <c r="Y390">
        <v>1198955</v>
      </c>
      <c r="Z390" t="s">
        <v>76</v>
      </c>
      <c r="AA390" t="s">
        <v>58</v>
      </c>
      <c r="AB390" s="11">
        <v>20.5</v>
      </c>
      <c r="AC390" s="11">
        <v>12.5</v>
      </c>
      <c r="AD390" s="11">
        <v>33</v>
      </c>
      <c r="AE390" s="13">
        <v>33</v>
      </c>
      <c r="AF390" s="14">
        <v>0</v>
      </c>
      <c r="AG390" s="18">
        <v>44319</v>
      </c>
      <c r="AH390" t="s">
        <v>417</v>
      </c>
      <c r="AI390">
        <v>421.18775510204</v>
      </c>
      <c r="AJ390" t="s">
        <v>416</v>
      </c>
      <c r="AK390" t="s">
        <v>68</v>
      </c>
    </row>
    <row r="391" spans="1:37">
      <c r="A391" s="8" t="s">
        <v>1153</v>
      </c>
      <c r="B391">
        <v>112.15</v>
      </c>
      <c r="C391">
        <v>308.8</v>
      </c>
      <c r="D391">
        <v>1526.80153675581</v>
      </c>
      <c r="E391" t="s">
        <v>68</v>
      </c>
      <c r="F391">
        <v>161.30000000000001</v>
      </c>
      <c r="G391">
        <v>112.15</v>
      </c>
      <c r="H391">
        <v>285.95</v>
      </c>
      <c r="I391" t="s">
        <v>39</v>
      </c>
      <c r="J391" s="7">
        <v>848</v>
      </c>
      <c r="K391" t="s">
        <v>320</v>
      </c>
      <c r="L391">
        <v>70.246022937476795</v>
      </c>
      <c r="M391">
        <v>112.6</v>
      </c>
      <c r="N391">
        <v>112.15</v>
      </c>
      <c r="O391">
        <v>224.75</v>
      </c>
      <c r="P391">
        <v>319.94693877550998</v>
      </c>
      <c r="Q391" t="s">
        <v>321</v>
      </c>
      <c r="R391" t="s">
        <v>68</v>
      </c>
      <c r="S391" t="s">
        <v>322</v>
      </c>
      <c r="T391" t="s">
        <v>294</v>
      </c>
      <c r="U391" t="s">
        <v>295</v>
      </c>
      <c r="V391" t="s">
        <v>309</v>
      </c>
      <c r="W391" t="s">
        <v>75</v>
      </c>
      <c r="X391" t="s">
        <v>68</v>
      </c>
      <c r="Y391">
        <v>1198099</v>
      </c>
      <c r="Z391" t="s">
        <v>76</v>
      </c>
      <c r="AA391" t="s">
        <v>77</v>
      </c>
      <c r="AB391" s="11">
        <v>112.6</v>
      </c>
      <c r="AC391" s="11">
        <v>112.15</v>
      </c>
      <c r="AD391" s="11">
        <v>224.75</v>
      </c>
      <c r="AE391" s="13">
        <v>224.75</v>
      </c>
      <c r="AF391" s="14">
        <v>0</v>
      </c>
      <c r="AG391" s="18">
        <v>44319</v>
      </c>
      <c r="AH391" t="s">
        <v>321</v>
      </c>
      <c r="AI391">
        <v>319.94693877550998</v>
      </c>
      <c r="AJ391" t="s">
        <v>320</v>
      </c>
      <c r="AK391" t="s">
        <v>68</v>
      </c>
    </row>
    <row r="392" spans="1:37">
      <c r="A392" s="8" t="s">
        <v>1154</v>
      </c>
      <c r="B392">
        <v>112.15</v>
      </c>
      <c r="C392">
        <v>308.8</v>
      </c>
      <c r="D392">
        <v>1526.80153675581</v>
      </c>
      <c r="E392" t="s">
        <v>174</v>
      </c>
      <c r="F392">
        <v>0</v>
      </c>
      <c r="G392">
        <v>0</v>
      </c>
      <c r="H392">
        <v>9.0500000000000007</v>
      </c>
      <c r="I392" t="s">
        <v>39</v>
      </c>
      <c r="J392" s="7">
        <v>354</v>
      </c>
      <c r="K392" t="s">
        <v>420</v>
      </c>
      <c r="L392">
        <v>2.1486854473742798</v>
      </c>
      <c r="O392">
        <v>9.0500000000000007</v>
      </c>
      <c r="P392">
        <v>421.18775510204</v>
      </c>
      <c r="Q392" t="s">
        <v>421</v>
      </c>
      <c r="R392" t="s">
        <v>422</v>
      </c>
      <c r="S392" t="s">
        <v>423</v>
      </c>
      <c r="T392" t="s">
        <v>294</v>
      </c>
      <c r="U392" t="s">
        <v>295</v>
      </c>
      <c r="V392" t="s">
        <v>419</v>
      </c>
      <c r="W392" t="s">
        <v>65</v>
      </c>
      <c r="X392" t="s">
        <v>422</v>
      </c>
      <c r="Y392">
        <v>1199119</v>
      </c>
      <c r="Z392" t="s">
        <v>424</v>
      </c>
      <c r="AA392" t="s">
        <v>77</v>
      </c>
      <c r="AC392" s="11">
        <v>9.0500000000000007</v>
      </c>
      <c r="AD392" s="11">
        <v>9.0500000000000007</v>
      </c>
      <c r="AE392" s="13">
        <v>9.0500000000000007</v>
      </c>
      <c r="AF392" s="14">
        <v>0</v>
      </c>
      <c r="AG392" s="18">
        <v>44319</v>
      </c>
      <c r="AH392" t="s">
        <v>421</v>
      </c>
      <c r="AI392">
        <v>421.18775510204</v>
      </c>
      <c r="AJ392" t="s">
        <v>420</v>
      </c>
      <c r="AK392" t="s">
        <v>422</v>
      </c>
    </row>
    <row r="393" spans="1:37">
      <c r="A393" s="8" t="s">
        <v>1155</v>
      </c>
      <c r="B393">
        <v>112.15</v>
      </c>
      <c r="C393">
        <v>308.8</v>
      </c>
      <c r="D393">
        <v>1526.80153675581</v>
      </c>
      <c r="E393" t="s">
        <v>425</v>
      </c>
      <c r="F393">
        <v>13.8</v>
      </c>
      <c r="G393">
        <v>0</v>
      </c>
      <c r="H393">
        <v>13.8</v>
      </c>
      <c r="I393" t="s">
        <v>161</v>
      </c>
      <c r="J393" s="7">
        <v>476</v>
      </c>
      <c r="K393" t="s">
        <v>426</v>
      </c>
      <c r="L393">
        <v>4.6658132636493503</v>
      </c>
      <c r="M393">
        <v>13.8</v>
      </c>
      <c r="O393">
        <v>13.8</v>
      </c>
      <c r="P393">
        <v>295.76837349050601</v>
      </c>
      <c r="Q393" t="s">
        <v>427</v>
      </c>
      <c r="R393" t="s">
        <v>428</v>
      </c>
      <c r="S393" t="s">
        <v>429</v>
      </c>
      <c r="T393" t="s">
        <v>311</v>
      </c>
      <c r="U393" t="s">
        <v>312</v>
      </c>
      <c r="V393" t="s">
        <v>288</v>
      </c>
      <c r="W393" t="s">
        <v>65</v>
      </c>
      <c r="X393" t="s">
        <v>428</v>
      </c>
      <c r="Y393">
        <v>1198898</v>
      </c>
      <c r="Z393" t="s">
        <v>430</v>
      </c>
      <c r="AA393" t="s">
        <v>431</v>
      </c>
      <c r="AB393" s="11">
        <v>13.8</v>
      </c>
      <c r="AC393" s="11">
        <v>0</v>
      </c>
      <c r="AD393" s="11">
        <v>13.8</v>
      </c>
      <c r="AE393" s="13">
        <v>13.8</v>
      </c>
      <c r="AF393" s="14">
        <v>0</v>
      </c>
      <c r="AG393" s="18">
        <v>44319</v>
      </c>
      <c r="AH393" t="s">
        <v>427</v>
      </c>
      <c r="AI393">
        <v>295.76837349050601</v>
      </c>
      <c r="AJ393" t="s">
        <v>426</v>
      </c>
      <c r="AK393" t="s">
        <v>428</v>
      </c>
    </row>
    <row r="394" spans="1:37">
      <c r="A394" s="8" t="s">
        <v>1156</v>
      </c>
      <c r="B394">
        <v>74.650000000000006</v>
      </c>
      <c r="C394">
        <v>134.9</v>
      </c>
      <c r="D394">
        <v>0</v>
      </c>
      <c r="F394">
        <v>60.25</v>
      </c>
      <c r="G394">
        <v>74.650000000000006</v>
      </c>
      <c r="H394">
        <v>134.9</v>
      </c>
      <c r="I394" t="s">
        <v>342</v>
      </c>
      <c r="J394" s="7">
        <v>103</v>
      </c>
      <c r="K394" t="s">
        <v>343</v>
      </c>
      <c r="M394">
        <v>36.799999999999997</v>
      </c>
      <c r="N394">
        <v>39.35</v>
      </c>
      <c r="O394">
        <v>76.150000000000006</v>
      </c>
      <c r="P394">
        <v>0</v>
      </c>
      <c r="R394" t="s">
        <v>344</v>
      </c>
      <c r="S394" t="s">
        <v>345</v>
      </c>
      <c r="T394" t="s">
        <v>346</v>
      </c>
      <c r="U394" t="s">
        <v>347</v>
      </c>
      <c r="V394" t="s">
        <v>46</v>
      </c>
      <c r="W394" t="s">
        <v>56</v>
      </c>
      <c r="X394" t="s">
        <v>344</v>
      </c>
      <c r="Y394">
        <v>1195977</v>
      </c>
      <c r="Z394" t="s">
        <v>348</v>
      </c>
      <c r="AA394" t="s">
        <v>349</v>
      </c>
      <c r="AB394" s="11">
        <v>36.799999999999997</v>
      </c>
      <c r="AC394" s="11">
        <v>39.350000000000009</v>
      </c>
      <c r="AD394" s="11">
        <v>76.150000000000006</v>
      </c>
      <c r="AE394" s="13">
        <v>0</v>
      </c>
      <c r="AF394" s="14">
        <v>76.150000000000006</v>
      </c>
      <c r="AG394" s="18">
        <v>44319</v>
      </c>
      <c r="AI394">
        <v>0</v>
      </c>
      <c r="AJ394" t="s">
        <v>343</v>
      </c>
      <c r="AK394" t="s">
        <v>344</v>
      </c>
    </row>
    <row r="395" spans="1:37">
      <c r="A395" s="8" t="s">
        <v>1157</v>
      </c>
      <c r="B395">
        <v>74.650000000000006</v>
      </c>
      <c r="C395">
        <v>134.9</v>
      </c>
      <c r="D395">
        <v>0</v>
      </c>
      <c r="F395">
        <v>60.25</v>
      </c>
      <c r="G395">
        <v>74.650000000000006</v>
      </c>
      <c r="H395">
        <v>134.9</v>
      </c>
      <c r="I395" t="s">
        <v>342</v>
      </c>
      <c r="J395" s="7">
        <v>16</v>
      </c>
      <c r="K395" t="s">
        <v>343</v>
      </c>
      <c r="M395">
        <v>23.45</v>
      </c>
      <c r="N395">
        <v>35.299999999999997</v>
      </c>
      <c r="O395">
        <v>58.75</v>
      </c>
      <c r="P395">
        <v>0</v>
      </c>
      <c r="R395" t="s">
        <v>344</v>
      </c>
      <c r="S395" t="s">
        <v>345</v>
      </c>
      <c r="T395" t="s">
        <v>346</v>
      </c>
      <c r="U395" t="s">
        <v>347</v>
      </c>
      <c r="V395" t="s">
        <v>46</v>
      </c>
      <c r="W395" t="s">
        <v>56</v>
      </c>
      <c r="X395" t="s">
        <v>344</v>
      </c>
      <c r="Y395">
        <v>1195990</v>
      </c>
      <c r="Z395" t="s">
        <v>348</v>
      </c>
      <c r="AA395" t="s">
        <v>349</v>
      </c>
      <c r="AB395" s="11">
        <v>23.45</v>
      </c>
      <c r="AC395" s="11">
        <v>35.299999999999997</v>
      </c>
      <c r="AD395" s="11">
        <v>58.75</v>
      </c>
      <c r="AE395" s="13">
        <v>0</v>
      </c>
      <c r="AF395" s="14">
        <v>58.75</v>
      </c>
      <c r="AG395" s="18">
        <v>44319</v>
      </c>
      <c r="AI395">
        <v>0</v>
      </c>
      <c r="AJ395" t="s">
        <v>343</v>
      </c>
      <c r="AK395" t="s">
        <v>344</v>
      </c>
    </row>
    <row r="396" spans="1:37">
      <c r="A396" s="8" t="s">
        <v>1158</v>
      </c>
      <c r="B396">
        <v>5447.65</v>
      </c>
      <c r="C396">
        <v>11229.15</v>
      </c>
      <c r="D396">
        <v>16524.176564625799</v>
      </c>
      <c r="E396" t="s">
        <v>50</v>
      </c>
      <c r="F396">
        <v>422</v>
      </c>
      <c r="G396">
        <v>520.4</v>
      </c>
      <c r="H396">
        <v>942.4</v>
      </c>
      <c r="I396" t="s">
        <v>39</v>
      </c>
      <c r="J396" s="7">
        <v>406</v>
      </c>
      <c r="K396" t="s">
        <v>59</v>
      </c>
      <c r="L396">
        <v>67.885707242192495</v>
      </c>
      <c r="M396">
        <v>107.55</v>
      </c>
      <c r="N396">
        <v>110.5</v>
      </c>
      <c r="O396">
        <v>218.05</v>
      </c>
      <c r="P396">
        <v>321.20163265306098</v>
      </c>
      <c r="Q396" t="s">
        <v>52</v>
      </c>
      <c r="R396" t="s">
        <v>50</v>
      </c>
      <c r="S396" t="s">
        <v>350</v>
      </c>
      <c r="T396" t="s">
        <v>222</v>
      </c>
      <c r="U396" t="s">
        <v>223</v>
      </c>
      <c r="V396" t="s">
        <v>46</v>
      </c>
      <c r="W396" t="s">
        <v>56</v>
      </c>
      <c r="X396" t="s">
        <v>50</v>
      </c>
      <c r="Y396">
        <v>15220</v>
      </c>
      <c r="Z396" t="s">
        <v>57</v>
      </c>
      <c r="AA396" t="s">
        <v>351</v>
      </c>
      <c r="AB396" s="11">
        <v>107.55</v>
      </c>
      <c r="AC396" s="11">
        <v>0</v>
      </c>
      <c r="AD396" s="11">
        <v>107.55</v>
      </c>
      <c r="AE396" s="13">
        <v>107.55</v>
      </c>
      <c r="AF396" s="14">
        <v>0</v>
      </c>
      <c r="AG396" s="18">
        <v>44320</v>
      </c>
      <c r="AH396" t="s">
        <v>261</v>
      </c>
      <c r="AI396">
        <v>321.20163265306098</v>
      </c>
      <c r="AJ396" t="s">
        <v>352</v>
      </c>
      <c r="AK396" t="s">
        <v>50</v>
      </c>
    </row>
    <row r="397" spans="1:37">
      <c r="A397" s="8" t="s">
        <v>1159</v>
      </c>
      <c r="B397">
        <v>5447.65</v>
      </c>
      <c r="C397">
        <v>11229.15</v>
      </c>
      <c r="D397">
        <v>16524.176564625799</v>
      </c>
      <c r="E397" t="s">
        <v>50</v>
      </c>
      <c r="F397">
        <v>422</v>
      </c>
      <c r="G397">
        <v>520.4</v>
      </c>
      <c r="H397">
        <v>942.4</v>
      </c>
      <c r="I397" t="s">
        <v>39</v>
      </c>
      <c r="J397" s="7">
        <v>406</v>
      </c>
      <c r="K397" t="s">
        <v>59</v>
      </c>
      <c r="L397">
        <v>67.885707242192495</v>
      </c>
      <c r="M397">
        <v>107.55</v>
      </c>
      <c r="N397">
        <v>110.5</v>
      </c>
      <c r="O397">
        <v>218.05</v>
      </c>
      <c r="P397">
        <v>321.20163265306098</v>
      </c>
      <c r="Q397" t="s">
        <v>52</v>
      </c>
      <c r="R397" t="s">
        <v>50</v>
      </c>
      <c r="S397" t="s">
        <v>53</v>
      </c>
      <c r="T397" t="s">
        <v>54</v>
      </c>
      <c r="U397" t="s">
        <v>55</v>
      </c>
      <c r="V397" t="s">
        <v>46</v>
      </c>
      <c r="W397" t="s">
        <v>56</v>
      </c>
      <c r="X397" t="s">
        <v>50</v>
      </c>
      <c r="Y397">
        <v>15025</v>
      </c>
      <c r="Z397" t="s">
        <v>57</v>
      </c>
      <c r="AA397" t="s">
        <v>58</v>
      </c>
      <c r="AC397" s="11">
        <v>110.5</v>
      </c>
      <c r="AD397" s="11">
        <v>110.5</v>
      </c>
      <c r="AE397" s="13">
        <v>110.5</v>
      </c>
      <c r="AF397" s="14">
        <v>0</v>
      </c>
      <c r="AG397" s="18">
        <v>44320</v>
      </c>
      <c r="AH397" t="s">
        <v>52</v>
      </c>
      <c r="AI397">
        <v>290.74285714285702</v>
      </c>
      <c r="AJ397" t="s">
        <v>59</v>
      </c>
      <c r="AK397" t="s">
        <v>50</v>
      </c>
    </row>
    <row r="398" spans="1:37">
      <c r="A398" s="8" t="s">
        <v>1160</v>
      </c>
      <c r="B398">
        <v>5447.65</v>
      </c>
      <c r="C398">
        <v>11229.15</v>
      </c>
      <c r="D398">
        <v>16524.176564625799</v>
      </c>
      <c r="E398" t="s">
        <v>50</v>
      </c>
      <c r="F398">
        <v>422</v>
      </c>
      <c r="G398">
        <v>520.4</v>
      </c>
      <c r="H398">
        <v>942.4</v>
      </c>
      <c r="I398" t="s">
        <v>39</v>
      </c>
      <c r="J398" s="7">
        <v>407</v>
      </c>
      <c r="K398" t="s">
        <v>352</v>
      </c>
      <c r="L398">
        <v>74.110596038458695</v>
      </c>
      <c r="M398">
        <v>134.4</v>
      </c>
      <c r="N398">
        <v>133.4</v>
      </c>
      <c r="O398">
        <v>267.8</v>
      </c>
      <c r="P398">
        <v>361.35183673469299</v>
      </c>
      <c r="Q398" t="s">
        <v>261</v>
      </c>
      <c r="R398" t="s">
        <v>50</v>
      </c>
      <c r="S398" t="s">
        <v>350</v>
      </c>
      <c r="T398" t="s">
        <v>222</v>
      </c>
      <c r="U398" t="s">
        <v>223</v>
      </c>
      <c r="V398" t="s">
        <v>46</v>
      </c>
      <c r="W398" t="s">
        <v>56</v>
      </c>
      <c r="X398" t="s">
        <v>50</v>
      </c>
      <c r="Y398">
        <v>15168</v>
      </c>
      <c r="Z398" t="s">
        <v>57</v>
      </c>
      <c r="AA398" t="s">
        <v>351</v>
      </c>
      <c r="AB398" s="11">
        <v>134.4</v>
      </c>
      <c r="AC398" s="11">
        <v>133.4</v>
      </c>
      <c r="AD398" s="11">
        <v>267.8</v>
      </c>
      <c r="AE398" s="13">
        <v>267.8</v>
      </c>
      <c r="AF398" s="14">
        <v>0</v>
      </c>
      <c r="AG398" s="18">
        <v>44320</v>
      </c>
      <c r="AH398" t="s">
        <v>261</v>
      </c>
      <c r="AI398">
        <v>361.35183673469299</v>
      </c>
      <c r="AJ398" t="s">
        <v>352</v>
      </c>
      <c r="AK398" t="s">
        <v>50</v>
      </c>
    </row>
    <row r="399" spans="1:37">
      <c r="A399" s="8" t="s">
        <v>1161</v>
      </c>
      <c r="B399">
        <v>5447.65</v>
      </c>
      <c r="C399">
        <v>11229.15</v>
      </c>
      <c r="D399">
        <v>16524.176564625799</v>
      </c>
      <c r="E399" t="s">
        <v>50</v>
      </c>
      <c r="F399">
        <v>422</v>
      </c>
      <c r="G399">
        <v>520.4</v>
      </c>
      <c r="H399">
        <v>942.4</v>
      </c>
      <c r="I399" t="s">
        <v>39</v>
      </c>
      <c r="J399" s="7">
        <v>846</v>
      </c>
      <c r="K399" t="s">
        <v>61</v>
      </c>
      <c r="L399">
        <v>45.541579315164199</v>
      </c>
      <c r="M399">
        <v>102.8</v>
      </c>
      <c r="N399">
        <v>123.3</v>
      </c>
      <c r="O399">
        <v>226.1</v>
      </c>
      <c r="P399">
        <v>496.46938775510199</v>
      </c>
      <c r="Q399" t="s">
        <v>67</v>
      </c>
      <c r="R399" t="s">
        <v>50</v>
      </c>
      <c r="S399" t="s">
        <v>62</v>
      </c>
      <c r="T399" t="s">
        <v>63</v>
      </c>
      <c r="U399" t="s">
        <v>64</v>
      </c>
      <c r="V399" t="s">
        <v>46</v>
      </c>
      <c r="W399" t="s">
        <v>65</v>
      </c>
      <c r="X399" t="s">
        <v>50</v>
      </c>
      <c r="Y399">
        <v>14984</v>
      </c>
      <c r="Z399" t="s">
        <v>57</v>
      </c>
      <c r="AA399" t="s">
        <v>66</v>
      </c>
      <c r="AB399" s="11">
        <v>102.8</v>
      </c>
      <c r="AC399" s="11">
        <v>123.3</v>
      </c>
      <c r="AD399" s="11">
        <v>226.1</v>
      </c>
      <c r="AE399" s="13">
        <v>226.1</v>
      </c>
      <c r="AF399" s="14">
        <v>0</v>
      </c>
      <c r="AG399" s="18">
        <v>44320</v>
      </c>
      <c r="AH399" t="s">
        <v>67</v>
      </c>
      <c r="AI399">
        <v>496.46938775510199</v>
      </c>
      <c r="AJ399" t="s">
        <v>61</v>
      </c>
      <c r="AK399" t="s">
        <v>50</v>
      </c>
    </row>
    <row r="400" spans="1:37">
      <c r="A400" s="8" t="s">
        <v>1162</v>
      </c>
      <c r="B400">
        <v>5447.65</v>
      </c>
      <c r="C400">
        <v>11229.15</v>
      </c>
      <c r="D400">
        <v>16524.176564625799</v>
      </c>
      <c r="E400" t="s">
        <v>50</v>
      </c>
      <c r="F400">
        <v>422</v>
      </c>
      <c r="G400">
        <v>520.4</v>
      </c>
      <c r="H400">
        <v>942.4</v>
      </c>
      <c r="I400" t="s">
        <v>161</v>
      </c>
      <c r="J400" s="7">
        <v>351</v>
      </c>
      <c r="K400" t="s">
        <v>357</v>
      </c>
      <c r="L400">
        <v>46.655965425487899</v>
      </c>
      <c r="M400">
        <v>77.25</v>
      </c>
      <c r="N400">
        <v>153.19999999999999</v>
      </c>
      <c r="O400">
        <v>230.45</v>
      </c>
      <c r="P400">
        <v>493.93469387755101</v>
      </c>
      <c r="Q400" t="s">
        <v>233</v>
      </c>
      <c r="R400" t="s">
        <v>50</v>
      </c>
      <c r="S400" t="s">
        <v>356</v>
      </c>
      <c r="T400" t="s">
        <v>171</v>
      </c>
      <c r="U400" t="s">
        <v>172</v>
      </c>
      <c r="V400" t="s">
        <v>46</v>
      </c>
      <c r="W400" t="s">
        <v>75</v>
      </c>
      <c r="X400" t="s">
        <v>50</v>
      </c>
      <c r="Y400">
        <v>15141</v>
      </c>
      <c r="Z400" t="s">
        <v>57</v>
      </c>
      <c r="AA400" t="s">
        <v>355</v>
      </c>
      <c r="AB400" s="11">
        <v>77.25</v>
      </c>
      <c r="AC400" s="11">
        <v>153.19999999999999</v>
      </c>
      <c r="AD400" s="11">
        <v>230.45</v>
      </c>
      <c r="AE400" s="13">
        <v>230.45</v>
      </c>
      <c r="AF400" s="14">
        <v>0</v>
      </c>
      <c r="AG400" s="18">
        <v>44320</v>
      </c>
      <c r="AH400" t="s">
        <v>233</v>
      </c>
      <c r="AI400">
        <v>493.93469387755101</v>
      </c>
      <c r="AJ400" t="s">
        <v>357</v>
      </c>
      <c r="AK400" t="s">
        <v>50</v>
      </c>
    </row>
    <row r="401" spans="1:37">
      <c r="A401" s="8" t="s">
        <v>1163</v>
      </c>
      <c r="B401">
        <v>5447.65</v>
      </c>
      <c r="C401">
        <v>11229.15</v>
      </c>
      <c r="D401">
        <v>16524.176564625799</v>
      </c>
      <c r="E401" t="s">
        <v>68</v>
      </c>
      <c r="F401">
        <v>5323.9</v>
      </c>
      <c r="G401">
        <v>4927.25</v>
      </c>
      <c r="H401">
        <v>10251.15</v>
      </c>
      <c r="I401" t="s">
        <v>39</v>
      </c>
      <c r="J401" s="7">
        <v>352</v>
      </c>
      <c r="K401" t="s">
        <v>69</v>
      </c>
      <c r="L401">
        <v>34.180291492967697</v>
      </c>
      <c r="M401">
        <v>37.1</v>
      </c>
      <c r="N401">
        <v>101.85</v>
      </c>
      <c r="O401">
        <v>138.94999999999999</v>
      </c>
      <c r="P401">
        <v>406.52081632653</v>
      </c>
      <c r="Q401" t="s">
        <v>70</v>
      </c>
      <c r="R401" t="s">
        <v>68</v>
      </c>
      <c r="S401" t="s">
        <v>71</v>
      </c>
      <c r="T401" t="s">
        <v>72</v>
      </c>
      <c r="U401" t="s">
        <v>73</v>
      </c>
      <c r="V401" t="s">
        <v>74</v>
      </c>
      <c r="W401" t="s">
        <v>75</v>
      </c>
      <c r="X401" t="s">
        <v>68</v>
      </c>
      <c r="Y401">
        <v>15143</v>
      </c>
      <c r="Z401" t="s">
        <v>76</v>
      </c>
      <c r="AA401" t="s">
        <v>77</v>
      </c>
      <c r="AB401" s="11">
        <v>37.1</v>
      </c>
      <c r="AC401" s="11">
        <v>101.85</v>
      </c>
      <c r="AD401" s="11">
        <v>138.94999999999999</v>
      </c>
      <c r="AE401" s="13">
        <v>138.94999999999999</v>
      </c>
      <c r="AF401" s="14">
        <v>0</v>
      </c>
      <c r="AG401" s="18">
        <v>44320</v>
      </c>
      <c r="AH401" t="s">
        <v>70</v>
      </c>
      <c r="AI401">
        <v>406.52081632653</v>
      </c>
      <c r="AJ401" t="s">
        <v>69</v>
      </c>
      <c r="AK401" t="s">
        <v>68</v>
      </c>
    </row>
    <row r="402" spans="1:37">
      <c r="A402" s="8" t="s">
        <v>1164</v>
      </c>
      <c r="B402">
        <v>5447.65</v>
      </c>
      <c r="C402">
        <v>11229.15</v>
      </c>
      <c r="D402">
        <v>16524.176564625799</v>
      </c>
      <c r="E402" t="s">
        <v>68</v>
      </c>
      <c r="F402">
        <v>5323.9</v>
      </c>
      <c r="G402">
        <v>4927.25</v>
      </c>
      <c r="H402">
        <v>10251.15</v>
      </c>
      <c r="I402" t="s">
        <v>39</v>
      </c>
      <c r="J402" s="7">
        <v>353</v>
      </c>
      <c r="K402" t="s">
        <v>154</v>
      </c>
      <c r="L402">
        <v>86.704717966917002</v>
      </c>
      <c r="M402">
        <v>164.25</v>
      </c>
      <c r="N402">
        <v>158.85</v>
      </c>
      <c r="O402">
        <v>323.10000000000002</v>
      </c>
      <c r="P402">
        <v>372.64408163265301</v>
      </c>
      <c r="Q402" t="s">
        <v>70</v>
      </c>
      <c r="R402" t="s">
        <v>68</v>
      </c>
      <c r="S402" t="s">
        <v>71</v>
      </c>
      <c r="T402" t="s">
        <v>72</v>
      </c>
      <c r="U402" t="s">
        <v>73</v>
      </c>
      <c r="V402" t="s">
        <v>74</v>
      </c>
      <c r="W402" t="s">
        <v>75</v>
      </c>
      <c r="X402" t="s">
        <v>68</v>
      </c>
      <c r="Y402">
        <v>15018</v>
      </c>
      <c r="Z402" t="s">
        <v>76</v>
      </c>
      <c r="AA402" t="s">
        <v>77</v>
      </c>
      <c r="AC402" s="11">
        <v>112.95</v>
      </c>
      <c r="AD402" s="11">
        <v>112.95</v>
      </c>
      <c r="AE402" s="13">
        <v>112.95</v>
      </c>
      <c r="AF402" s="14">
        <v>0</v>
      </c>
      <c r="AG402" s="18">
        <v>44320</v>
      </c>
      <c r="AH402" t="s">
        <v>70</v>
      </c>
      <c r="AI402">
        <v>372.64408163265301</v>
      </c>
      <c r="AJ402" t="s">
        <v>69</v>
      </c>
      <c r="AK402" t="s">
        <v>68</v>
      </c>
    </row>
    <row r="403" spans="1:37">
      <c r="A403" s="8" t="s">
        <v>1165</v>
      </c>
      <c r="B403">
        <v>5447.65</v>
      </c>
      <c r="C403">
        <v>11229.15</v>
      </c>
      <c r="D403">
        <v>16524.176564625799</v>
      </c>
      <c r="E403" t="s">
        <v>68</v>
      </c>
      <c r="F403">
        <v>5323.9</v>
      </c>
      <c r="G403">
        <v>4927.25</v>
      </c>
      <c r="H403">
        <v>10251.15</v>
      </c>
      <c r="I403" t="s">
        <v>39</v>
      </c>
      <c r="J403" s="7">
        <v>353</v>
      </c>
      <c r="K403" t="s">
        <v>154</v>
      </c>
      <c r="L403">
        <v>86.704717966917002</v>
      </c>
      <c r="M403">
        <v>164.25</v>
      </c>
      <c r="N403">
        <v>158.85</v>
      </c>
      <c r="O403">
        <v>323.10000000000002</v>
      </c>
      <c r="P403">
        <v>372.64408163265301</v>
      </c>
      <c r="Q403" t="s">
        <v>70</v>
      </c>
      <c r="R403" t="s">
        <v>68</v>
      </c>
      <c r="S403" t="s">
        <v>155</v>
      </c>
      <c r="T403" t="s">
        <v>72</v>
      </c>
      <c r="U403" t="s">
        <v>73</v>
      </c>
      <c r="V403" t="s">
        <v>74</v>
      </c>
      <c r="W403" t="s">
        <v>75</v>
      </c>
      <c r="X403" t="s">
        <v>68</v>
      </c>
      <c r="Y403">
        <v>15206</v>
      </c>
      <c r="Z403" t="s">
        <v>76</v>
      </c>
      <c r="AA403" t="s">
        <v>77</v>
      </c>
      <c r="AB403" s="11">
        <v>164.25</v>
      </c>
      <c r="AC403" s="11">
        <v>45.900000000000006</v>
      </c>
      <c r="AD403" s="11">
        <v>210.15</v>
      </c>
      <c r="AE403" s="13">
        <v>210.15</v>
      </c>
      <c r="AF403" s="14">
        <v>0</v>
      </c>
      <c r="AG403" s="18">
        <v>44320</v>
      </c>
      <c r="AH403" t="s">
        <v>70</v>
      </c>
      <c r="AI403">
        <v>372.64408163265301</v>
      </c>
      <c r="AJ403" t="s">
        <v>154</v>
      </c>
      <c r="AK403" t="s">
        <v>68</v>
      </c>
    </row>
    <row r="404" spans="1:37">
      <c r="A404" s="8" t="s">
        <v>1166</v>
      </c>
      <c r="B404">
        <v>5447.65</v>
      </c>
      <c r="C404">
        <v>11229.15</v>
      </c>
      <c r="D404">
        <v>16524.176564625799</v>
      </c>
      <c r="E404" t="s">
        <v>68</v>
      </c>
      <c r="F404">
        <v>5323.9</v>
      </c>
      <c r="G404">
        <v>4927.25</v>
      </c>
      <c r="H404">
        <v>10251.15</v>
      </c>
      <c r="I404" t="s">
        <v>39</v>
      </c>
      <c r="J404" s="7">
        <v>355</v>
      </c>
      <c r="K404" t="s">
        <v>360</v>
      </c>
      <c r="L404">
        <v>78.299389196067395</v>
      </c>
      <c r="M404">
        <v>195.1</v>
      </c>
      <c r="N404">
        <v>115.2</v>
      </c>
      <c r="O404">
        <v>310.3</v>
      </c>
      <c r="P404">
        <v>396.29938775510198</v>
      </c>
      <c r="Q404" t="s">
        <v>359</v>
      </c>
      <c r="R404" t="s">
        <v>68</v>
      </c>
      <c r="S404" t="s">
        <v>358</v>
      </c>
      <c r="T404" t="s">
        <v>72</v>
      </c>
      <c r="U404" t="s">
        <v>73</v>
      </c>
      <c r="V404" t="s">
        <v>74</v>
      </c>
      <c r="W404" t="s">
        <v>47</v>
      </c>
      <c r="X404" t="s">
        <v>68</v>
      </c>
      <c r="Y404">
        <v>15174</v>
      </c>
      <c r="Z404" t="s">
        <v>76</v>
      </c>
      <c r="AA404" t="s">
        <v>77</v>
      </c>
      <c r="AB404" s="11">
        <v>195.1</v>
      </c>
      <c r="AC404" s="11">
        <v>115.20000000000002</v>
      </c>
      <c r="AD404" s="11">
        <v>310.3</v>
      </c>
      <c r="AE404" s="13">
        <v>310.3</v>
      </c>
      <c r="AF404" s="14">
        <v>0</v>
      </c>
      <c r="AG404" s="18">
        <v>44320</v>
      </c>
      <c r="AH404" t="s">
        <v>359</v>
      </c>
      <c r="AI404">
        <v>396.29938775510198</v>
      </c>
      <c r="AJ404" t="s">
        <v>360</v>
      </c>
      <c r="AK404" t="s">
        <v>68</v>
      </c>
    </row>
    <row r="405" spans="1:37">
      <c r="A405" s="8" t="s">
        <v>1167</v>
      </c>
      <c r="B405">
        <v>5447.65</v>
      </c>
      <c r="C405">
        <v>11229.15</v>
      </c>
      <c r="D405">
        <v>16524.176564625799</v>
      </c>
      <c r="E405" t="s">
        <v>68</v>
      </c>
      <c r="F405">
        <v>5323.9</v>
      </c>
      <c r="G405">
        <v>4927.25</v>
      </c>
      <c r="H405">
        <v>10251.15</v>
      </c>
      <c r="I405" t="s">
        <v>39</v>
      </c>
      <c r="J405" s="7">
        <v>356</v>
      </c>
      <c r="K405" t="s">
        <v>361</v>
      </c>
      <c r="L405">
        <v>5.9812206572769897</v>
      </c>
      <c r="M405">
        <v>31.2</v>
      </c>
      <c r="O405">
        <v>31.2</v>
      </c>
      <c r="P405">
        <v>521.632653061224</v>
      </c>
      <c r="Q405" t="s">
        <v>81</v>
      </c>
      <c r="R405" t="s">
        <v>68</v>
      </c>
      <c r="S405" t="s">
        <v>362</v>
      </c>
      <c r="T405" t="s">
        <v>79</v>
      </c>
      <c r="U405" t="s">
        <v>80</v>
      </c>
      <c r="V405" t="s">
        <v>46</v>
      </c>
      <c r="W405" t="s">
        <v>47</v>
      </c>
      <c r="X405" t="s">
        <v>68</v>
      </c>
      <c r="Y405">
        <v>15165</v>
      </c>
      <c r="Z405" t="s">
        <v>76</v>
      </c>
      <c r="AA405" t="s">
        <v>77</v>
      </c>
      <c r="AB405" s="11">
        <v>31.2</v>
      </c>
      <c r="AC405" s="11">
        <v>0</v>
      </c>
      <c r="AD405" s="11">
        <v>31.2</v>
      </c>
      <c r="AE405" s="13">
        <v>31.2</v>
      </c>
      <c r="AF405" s="14">
        <v>0</v>
      </c>
      <c r="AG405" s="18">
        <v>44320</v>
      </c>
      <c r="AH405" t="s">
        <v>81</v>
      </c>
      <c r="AI405">
        <v>521.632653061224</v>
      </c>
      <c r="AJ405" t="s">
        <v>361</v>
      </c>
      <c r="AK405" t="s">
        <v>68</v>
      </c>
    </row>
    <row r="406" spans="1:37">
      <c r="A406" s="8" t="s">
        <v>1168</v>
      </c>
      <c r="B406">
        <v>5447.65</v>
      </c>
      <c r="C406">
        <v>11229.15</v>
      </c>
      <c r="D406">
        <v>16524.176564625799</v>
      </c>
      <c r="E406" t="s">
        <v>68</v>
      </c>
      <c r="F406">
        <v>5323.9</v>
      </c>
      <c r="G406">
        <v>4927.25</v>
      </c>
      <c r="H406">
        <v>10251.15</v>
      </c>
      <c r="I406" t="s">
        <v>39</v>
      </c>
      <c r="J406" s="7">
        <v>357</v>
      </c>
      <c r="K406" t="s">
        <v>432</v>
      </c>
      <c r="L406">
        <v>80.585910202655398</v>
      </c>
      <c r="M406">
        <v>190.45</v>
      </c>
      <c r="N406">
        <v>186.1</v>
      </c>
      <c r="O406">
        <v>376.55</v>
      </c>
      <c r="P406">
        <v>467.26530612244801</v>
      </c>
      <c r="Q406" t="s">
        <v>81</v>
      </c>
      <c r="R406" t="s">
        <v>68</v>
      </c>
      <c r="S406" t="s">
        <v>84</v>
      </c>
      <c r="T406" t="s">
        <v>79</v>
      </c>
      <c r="U406" t="s">
        <v>80</v>
      </c>
      <c r="V406" t="s">
        <v>46</v>
      </c>
      <c r="W406" t="s">
        <v>56</v>
      </c>
      <c r="X406" t="s">
        <v>68</v>
      </c>
      <c r="Y406">
        <v>15090</v>
      </c>
      <c r="Z406" t="s">
        <v>76</v>
      </c>
      <c r="AA406" t="s">
        <v>77</v>
      </c>
      <c r="AC406" s="11">
        <v>186.1</v>
      </c>
      <c r="AD406" s="11">
        <v>186.1</v>
      </c>
      <c r="AE406" s="13">
        <v>186.1</v>
      </c>
      <c r="AF406" s="14">
        <v>0</v>
      </c>
      <c r="AG406" s="18">
        <v>44320</v>
      </c>
      <c r="AH406" t="s">
        <v>85</v>
      </c>
      <c r="AI406">
        <v>459.47755102040799</v>
      </c>
      <c r="AJ406" t="s">
        <v>83</v>
      </c>
      <c r="AK406" t="s">
        <v>68</v>
      </c>
    </row>
    <row r="407" spans="1:37">
      <c r="A407" s="8" t="s">
        <v>1169</v>
      </c>
      <c r="B407">
        <v>5447.65</v>
      </c>
      <c r="C407">
        <v>11229.15</v>
      </c>
      <c r="D407">
        <v>16524.176564625799</v>
      </c>
      <c r="E407" t="s">
        <v>68</v>
      </c>
      <c r="F407">
        <v>5323.9</v>
      </c>
      <c r="G407">
        <v>4927.25</v>
      </c>
      <c r="H407">
        <v>10251.15</v>
      </c>
      <c r="I407" t="s">
        <v>39</v>
      </c>
      <c r="J407" s="7">
        <v>357</v>
      </c>
      <c r="K407" t="s">
        <v>432</v>
      </c>
      <c r="L407">
        <v>80.585910202655398</v>
      </c>
      <c r="M407">
        <v>190.45</v>
      </c>
      <c r="N407">
        <v>186.1</v>
      </c>
      <c r="O407">
        <v>376.55</v>
      </c>
      <c r="P407">
        <v>467.26530612244801</v>
      </c>
      <c r="Q407" t="s">
        <v>81</v>
      </c>
      <c r="R407" t="s">
        <v>68</v>
      </c>
      <c r="S407" t="s">
        <v>433</v>
      </c>
      <c r="T407" t="s">
        <v>79</v>
      </c>
      <c r="U407" t="s">
        <v>80</v>
      </c>
      <c r="V407" t="s">
        <v>46</v>
      </c>
      <c r="W407" t="s">
        <v>47</v>
      </c>
      <c r="X407" t="s">
        <v>68</v>
      </c>
      <c r="Y407">
        <v>15221</v>
      </c>
      <c r="Z407" t="s">
        <v>76</v>
      </c>
      <c r="AA407" t="s">
        <v>77</v>
      </c>
      <c r="AB407" s="11">
        <v>190.45</v>
      </c>
      <c r="AC407" s="11">
        <v>0</v>
      </c>
      <c r="AD407" s="11">
        <v>190.45</v>
      </c>
      <c r="AE407" s="13">
        <v>190.45</v>
      </c>
      <c r="AF407" s="14">
        <v>0</v>
      </c>
      <c r="AG407" s="18">
        <v>44320</v>
      </c>
      <c r="AH407" t="s">
        <v>81</v>
      </c>
      <c r="AI407">
        <v>467.26530612244801</v>
      </c>
      <c r="AJ407" t="s">
        <v>432</v>
      </c>
      <c r="AK407" t="s">
        <v>68</v>
      </c>
    </row>
    <row r="408" spans="1:37">
      <c r="A408" s="8" t="s">
        <v>1170</v>
      </c>
      <c r="B408">
        <v>5447.65</v>
      </c>
      <c r="C408">
        <v>11229.15</v>
      </c>
      <c r="D408">
        <v>16524.176564625799</v>
      </c>
      <c r="E408" t="s">
        <v>68</v>
      </c>
      <c r="F408">
        <v>5323.9</v>
      </c>
      <c r="G408">
        <v>4927.25</v>
      </c>
      <c r="H408">
        <v>10251.15</v>
      </c>
      <c r="I408" t="s">
        <v>39</v>
      </c>
      <c r="J408" s="7">
        <v>358</v>
      </c>
      <c r="K408" t="s">
        <v>83</v>
      </c>
      <c r="L408">
        <v>77.958106811640505</v>
      </c>
      <c r="M408">
        <v>178.1</v>
      </c>
      <c r="N408">
        <v>180.1</v>
      </c>
      <c r="O408">
        <v>358.2</v>
      </c>
      <c r="P408">
        <v>459.47755102040799</v>
      </c>
      <c r="Q408" t="s">
        <v>363</v>
      </c>
      <c r="R408" t="s">
        <v>68</v>
      </c>
      <c r="S408" t="s">
        <v>84</v>
      </c>
      <c r="T408" t="s">
        <v>79</v>
      </c>
      <c r="U408" t="s">
        <v>80</v>
      </c>
      <c r="V408" t="s">
        <v>46</v>
      </c>
      <c r="W408" t="s">
        <v>112</v>
      </c>
      <c r="X408" t="s">
        <v>68</v>
      </c>
      <c r="Y408">
        <v>15149</v>
      </c>
      <c r="Z408" t="s">
        <v>76</v>
      </c>
      <c r="AA408" t="s">
        <v>77</v>
      </c>
      <c r="AB408" s="11">
        <v>178.1</v>
      </c>
      <c r="AC408" s="11">
        <v>180.1</v>
      </c>
      <c r="AD408" s="11">
        <v>358.2</v>
      </c>
      <c r="AE408" s="13">
        <v>358.2</v>
      </c>
      <c r="AF408" s="14">
        <v>0</v>
      </c>
      <c r="AG408" s="18">
        <v>44320</v>
      </c>
      <c r="AH408" t="s">
        <v>363</v>
      </c>
      <c r="AI408">
        <v>459.47755102040799</v>
      </c>
      <c r="AJ408" t="s">
        <v>83</v>
      </c>
      <c r="AK408" t="s">
        <v>68</v>
      </c>
    </row>
    <row r="409" spans="1:37">
      <c r="A409" s="8" t="s">
        <v>1171</v>
      </c>
      <c r="B409">
        <v>5447.65</v>
      </c>
      <c r="C409">
        <v>11229.15</v>
      </c>
      <c r="D409">
        <v>16524.176564625799</v>
      </c>
      <c r="E409" t="s">
        <v>68</v>
      </c>
      <c r="F409">
        <v>5323.9</v>
      </c>
      <c r="G409">
        <v>4927.25</v>
      </c>
      <c r="H409">
        <v>10251.15</v>
      </c>
      <c r="I409" t="s">
        <v>39</v>
      </c>
      <c r="J409" s="7">
        <v>359</v>
      </c>
      <c r="K409" t="s">
        <v>97</v>
      </c>
      <c r="L409">
        <v>81.696047862701207</v>
      </c>
      <c r="M409">
        <v>241.45</v>
      </c>
      <c r="N409">
        <v>209</v>
      </c>
      <c r="O409">
        <v>450.45</v>
      </c>
      <c r="P409">
        <v>551.37306122448899</v>
      </c>
      <c r="Q409" t="s">
        <v>98</v>
      </c>
      <c r="R409" t="s">
        <v>68</v>
      </c>
      <c r="S409" t="s">
        <v>99</v>
      </c>
      <c r="T409" t="s">
        <v>63</v>
      </c>
      <c r="U409" t="s">
        <v>64</v>
      </c>
      <c r="V409" t="s">
        <v>46</v>
      </c>
      <c r="W409" t="s">
        <v>47</v>
      </c>
      <c r="X409" t="s">
        <v>68</v>
      </c>
      <c r="Y409">
        <v>15017</v>
      </c>
      <c r="Z409" t="s">
        <v>76</v>
      </c>
      <c r="AA409" t="s">
        <v>77</v>
      </c>
      <c r="AB409" s="11">
        <v>241.45</v>
      </c>
      <c r="AC409" s="11">
        <v>209</v>
      </c>
      <c r="AD409" s="11">
        <v>450.45</v>
      </c>
      <c r="AE409" s="13">
        <v>450.45</v>
      </c>
      <c r="AF409" s="14">
        <v>0</v>
      </c>
      <c r="AG409" s="18">
        <v>44320</v>
      </c>
      <c r="AH409" t="s">
        <v>98</v>
      </c>
      <c r="AI409">
        <v>551.37306122448899</v>
      </c>
      <c r="AJ409" t="s">
        <v>97</v>
      </c>
      <c r="AK409" t="s">
        <v>68</v>
      </c>
    </row>
    <row r="410" spans="1:37">
      <c r="A410" s="8" t="s">
        <v>1172</v>
      </c>
      <c r="B410">
        <v>5447.65</v>
      </c>
      <c r="C410">
        <v>11229.15</v>
      </c>
      <c r="D410">
        <v>16524.176564625799</v>
      </c>
      <c r="E410" t="s">
        <v>68</v>
      </c>
      <c r="F410">
        <v>5323.9</v>
      </c>
      <c r="G410">
        <v>4927.25</v>
      </c>
      <c r="H410">
        <v>10251.15</v>
      </c>
      <c r="I410" t="s">
        <v>39</v>
      </c>
      <c r="J410" s="7">
        <v>360</v>
      </c>
      <c r="K410" t="s">
        <v>110</v>
      </c>
      <c r="L410">
        <v>110.773638204882</v>
      </c>
      <c r="M410">
        <v>237.9</v>
      </c>
      <c r="N410">
        <v>186.25</v>
      </c>
      <c r="O410">
        <v>424.15</v>
      </c>
      <c r="P410">
        <v>382.89795918367298</v>
      </c>
      <c r="Q410" t="s">
        <v>89</v>
      </c>
      <c r="R410" t="s">
        <v>90</v>
      </c>
      <c r="S410" t="s">
        <v>111</v>
      </c>
      <c r="T410" t="s">
        <v>92</v>
      </c>
      <c r="U410" t="s">
        <v>93</v>
      </c>
      <c r="V410" t="s">
        <v>94</v>
      </c>
      <c r="W410" t="s">
        <v>47</v>
      </c>
      <c r="X410" t="s">
        <v>90</v>
      </c>
      <c r="Y410">
        <v>15140</v>
      </c>
      <c r="Z410" t="s">
        <v>95</v>
      </c>
      <c r="AA410" t="s">
        <v>96</v>
      </c>
      <c r="AC410" s="11">
        <v>186.25</v>
      </c>
      <c r="AD410" s="11">
        <v>186.25</v>
      </c>
      <c r="AE410" s="13">
        <v>186.25</v>
      </c>
      <c r="AF410" s="14">
        <v>0</v>
      </c>
      <c r="AG410" s="18">
        <v>44320</v>
      </c>
      <c r="AH410" t="s">
        <v>89</v>
      </c>
      <c r="AI410">
        <v>382.89795918367298</v>
      </c>
      <c r="AJ410" t="s">
        <v>110</v>
      </c>
      <c r="AK410" t="s">
        <v>90</v>
      </c>
    </row>
    <row r="411" spans="1:37">
      <c r="A411" s="8" t="s">
        <v>1173</v>
      </c>
      <c r="B411">
        <v>5447.65</v>
      </c>
      <c r="C411">
        <v>11229.15</v>
      </c>
      <c r="D411">
        <v>16524.176564625799</v>
      </c>
      <c r="E411" t="s">
        <v>68</v>
      </c>
      <c r="F411">
        <v>5323.9</v>
      </c>
      <c r="G411">
        <v>4927.25</v>
      </c>
      <c r="H411">
        <v>10251.15</v>
      </c>
      <c r="I411" t="s">
        <v>39</v>
      </c>
      <c r="J411" s="7">
        <v>360</v>
      </c>
      <c r="K411" t="s">
        <v>110</v>
      </c>
      <c r="L411">
        <v>110.773638204882</v>
      </c>
      <c r="M411">
        <v>237.9</v>
      </c>
      <c r="N411">
        <v>186.25</v>
      </c>
      <c r="O411">
        <v>424.15</v>
      </c>
      <c r="P411">
        <v>382.89795918367298</v>
      </c>
      <c r="Q411" t="s">
        <v>89</v>
      </c>
      <c r="R411" t="s">
        <v>90</v>
      </c>
      <c r="S411" t="s">
        <v>111</v>
      </c>
      <c r="T411" t="s">
        <v>92</v>
      </c>
      <c r="U411" t="s">
        <v>93</v>
      </c>
      <c r="V411" t="s">
        <v>94</v>
      </c>
      <c r="W411" t="s">
        <v>47</v>
      </c>
      <c r="X411" t="s">
        <v>90</v>
      </c>
      <c r="Y411">
        <v>15213</v>
      </c>
      <c r="Z411" t="s">
        <v>95</v>
      </c>
      <c r="AA411" t="s">
        <v>96</v>
      </c>
      <c r="AB411" s="11">
        <v>237.9</v>
      </c>
      <c r="AC411" s="11">
        <v>0</v>
      </c>
      <c r="AD411" s="11">
        <v>237.9</v>
      </c>
      <c r="AE411" s="13">
        <v>237.9</v>
      </c>
      <c r="AF411" s="14">
        <v>0</v>
      </c>
      <c r="AG411" s="18">
        <v>44320</v>
      </c>
      <c r="AH411" t="s">
        <v>89</v>
      </c>
      <c r="AI411">
        <v>382.89795918367298</v>
      </c>
      <c r="AJ411" t="s">
        <v>110</v>
      </c>
      <c r="AK411" t="s">
        <v>90</v>
      </c>
    </row>
    <row r="412" spans="1:37">
      <c r="A412" s="8" t="s">
        <v>1174</v>
      </c>
      <c r="B412">
        <v>5447.65</v>
      </c>
      <c r="C412">
        <v>11229.15</v>
      </c>
      <c r="D412">
        <v>16524.176564625799</v>
      </c>
      <c r="E412" t="s">
        <v>68</v>
      </c>
      <c r="F412">
        <v>5323.9</v>
      </c>
      <c r="G412">
        <v>4927.25</v>
      </c>
      <c r="H412">
        <v>10251.15</v>
      </c>
      <c r="I412" t="s">
        <v>39</v>
      </c>
      <c r="J412" s="7">
        <v>361</v>
      </c>
      <c r="K412" t="s">
        <v>434</v>
      </c>
      <c r="L412">
        <v>77.213783178765496</v>
      </c>
      <c r="M412">
        <v>152.19999999999999</v>
      </c>
      <c r="N412">
        <v>143.44999999999999</v>
      </c>
      <c r="O412">
        <v>295.64999999999998</v>
      </c>
      <c r="P412">
        <v>382.89795918367298</v>
      </c>
      <c r="Q412" t="s">
        <v>435</v>
      </c>
      <c r="R412" t="s">
        <v>90</v>
      </c>
      <c r="S412" t="s">
        <v>436</v>
      </c>
      <c r="T412" t="s">
        <v>92</v>
      </c>
      <c r="U412" t="s">
        <v>93</v>
      </c>
      <c r="V412" t="s">
        <v>94</v>
      </c>
      <c r="W412" t="s">
        <v>56</v>
      </c>
      <c r="X412" t="s">
        <v>90</v>
      </c>
      <c r="Y412">
        <v>15180</v>
      </c>
      <c r="Z412" t="s">
        <v>95</v>
      </c>
      <c r="AA412" t="s">
        <v>96</v>
      </c>
      <c r="AB412" s="11">
        <v>152.19999999999999</v>
      </c>
      <c r="AC412" s="11">
        <v>143.44999999999999</v>
      </c>
      <c r="AD412" s="11">
        <v>295.64999999999998</v>
      </c>
      <c r="AE412" s="13">
        <v>295.64999999999998</v>
      </c>
      <c r="AF412" s="14">
        <v>0</v>
      </c>
      <c r="AG412" s="18">
        <v>44320</v>
      </c>
      <c r="AH412" t="s">
        <v>435</v>
      </c>
      <c r="AI412">
        <v>382.89795918367298</v>
      </c>
      <c r="AJ412" t="s">
        <v>434</v>
      </c>
      <c r="AK412" t="s">
        <v>90</v>
      </c>
    </row>
    <row r="413" spans="1:37">
      <c r="A413" s="8" t="s">
        <v>1175</v>
      </c>
      <c r="B413">
        <v>5447.65</v>
      </c>
      <c r="C413">
        <v>11229.15</v>
      </c>
      <c r="D413">
        <v>16524.176564625799</v>
      </c>
      <c r="E413" t="s">
        <v>68</v>
      </c>
      <c r="F413">
        <v>5323.9</v>
      </c>
      <c r="G413">
        <v>4927.25</v>
      </c>
      <c r="H413">
        <v>10251.15</v>
      </c>
      <c r="I413" t="s">
        <v>39</v>
      </c>
      <c r="J413" s="7">
        <v>362</v>
      </c>
      <c r="K413" t="s">
        <v>103</v>
      </c>
      <c r="L413">
        <v>94.474046898051</v>
      </c>
      <c r="M413">
        <v>201.55</v>
      </c>
      <c r="N413">
        <v>195.75</v>
      </c>
      <c r="O413">
        <v>397.3</v>
      </c>
      <c r="P413">
        <v>420.538775510204</v>
      </c>
      <c r="Q413" t="s">
        <v>113</v>
      </c>
      <c r="R413" t="s">
        <v>105</v>
      </c>
      <c r="S413" t="s">
        <v>106</v>
      </c>
      <c r="T413" t="s">
        <v>107</v>
      </c>
      <c r="U413" t="s">
        <v>108</v>
      </c>
      <c r="V413" t="s">
        <v>46</v>
      </c>
      <c r="W413" t="s">
        <v>112</v>
      </c>
      <c r="X413" t="s">
        <v>105</v>
      </c>
      <c r="Y413">
        <v>15166</v>
      </c>
      <c r="Z413" t="s">
        <v>109</v>
      </c>
      <c r="AA413" t="s">
        <v>58</v>
      </c>
      <c r="AB413" s="11">
        <v>201.55</v>
      </c>
      <c r="AC413" s="11">
        <v>195.75</v>
      </c>
      <c r="AD413" s="11">
        <v>397.3</v>
      </c>
      <c r="AE413" s="13">
        <v>397.3</v>
      </c>
      <c r="AF413" s="14">
        <v>0</v>
      </c>
      <c r="AG413" s="18">
        <v>44320</v>
      </c>
      <c r="AH413" t="s">
        <v>113</v>
      </c>
      <c r="AI413">
        <v>420.538775510204</v>
      </c>
      <c r="AJ413" t="s">
        <v>103</v>
      </c>
      <c r="AK413" t="s">
        <v>105</v>
      </c>
    </row>
    <row r="414" spans="1:37">
      <c r="A414" s="8" t="s">
        <v>1176</v>
      </c>
      <c r="B414">
        <v>5447.65</v>
      </c>
      <c r="C414">
        <v>11229.15</v>
      </c>
      <c r="D414">
        <v>16524.176564625799</v>
      </c>
      <c r="E414" t="s">
        <v>68</v>
      </c>
      <c r="F414">
        <v>5323.9</v>
      </c>
      <c r="G414">
        <v>4927.25</v>
      </c>
      <c r="H414">
        <v>10251.15</v>
      </c>
      <c r="I414" t="s">
        <v>39</v>
      </c>
      <c r="J414" s="7">
        <v>363</v>
      </c>
      <c r="K414" t="s">
        <v>110</v>
      </c>
      <c r="L414">
        <v>121.198521834914</v>
      </c>
      <c r="M414">
        <v>189.1</v>
      </c>
      <c r="N414">
        <v>158.94999999999999</v>
      </c>
      <c r="O414">
        <v>348.05</v>
      </c>
      <c r="P414">
        <v>287.17346938775501</v>
      </c>
      <c r="Q414" t="s">
        <v>89</v>
      </c>
      <c r="R414" t="s">
        <v>90</v>
      </c>
      <c r="S414" t="s">
        <v>111</v>
      </c>
      <c r="T414" t="s">
        <v>92</v>
      </c>
      <c r="U414" t="s">
        <v>93</v>
      </c>
      <c r="V414" t="s">
        <v>94</v>
      </c>
      <c r="W414" t="s">
        <v>47</v>
      </c>
      <c r="X414" t="s">
        <v>90</v>
      </c>
      <c r="Y414">
        <v>15058</v>
      </c>
      <c r="Z414" t="s">
        <v>95</v>
      </c>
      <c r="AA414" t="s">
        <v>96</v>
      </c>
      <c r="AB414" s="11">
        <v>189.1</v>
      </c>
      <c r="AC414" s="11">
        <v>158.95000000000002</v>
      </c>
      <c r="AD414" s="11">
        <v>348.05</v>
      </c>
      <c r="AE414" s="13">
        <v>348.05</v>
      </c>
      <c r="AF414" s="14">
        <v>0</v>
      </c>
      <c r="AG414" s="18">
        <v>44320</v>
      </c>
      <c r="AH414" t="s">
        <v>89</v>
      </c>
      <c r="AI414">
        <v>287.17346938775501</v>
      </c>
      <c r="AJ414" t="s">
        <v>110</v>
      </c>
      <c r="AK414" t="s">
        <v>90</v>
      </c>
    </row>
    <row r="415" spans="1:37">
      <c r="A415" s="8" t="s">
        <v>1177</v>
      </c>
      <c r="B415">
        <v>5447.65</v>
      </c>
      <c r="C415">
        <v>11229.15</v>
      </c>
      <c r="D415">
        <v>16524.176564625799</v>
      </c>
      <c r="E415" t="s">
        <v>68</v>
      </c>
      <c r="F415">
        <v>5323.9</v>
      </c>
      <c r="G415">
        <v>4927.25</v>
      </c>
      <c r="H415">
        <v>10251.15</v>
      </c>
      <c r="I415" t="s">
        <v>39</v>
      </c>
      <c r="J415" s="7">
        <v>364</v>
      </c>
      <c r="K415" t="s">
        <v>154</v>
      </c>
      <c r="L415">
        <v>81.737511747271</v>
      </c>
      <c r="M415">
        <v>140.44999999999999</v>
      </c>
      <c r="N415">
        <v>136.44999999999999</v>
      </c>
      <c r="O415">
        <v>276.89999999999998</v>
      </c>
      <c r="P415">
        <v>338.76734693877501</v>
      </c>
      <c r="Q415" t="s">
        <v>70</v>
      </c>
      <c r="R415" t="s">
        <v>68</v>
      </c>
      <c r="S415" t="s">
        <v>155</v>
      </c>
      <c r="T415" t="s">
        <v>72</v>
      </c>
      <c r="U415" t="s">
        <v>73</v>
      </c>
      <c r="V415" t="s">
        <v>74</v>
      </c>
      <c r="W415" t="s">
        <v>75</v>
      </c>
      <c r="X415" t="s">
        <v>68</v>
      </c>
      <c r="Y415">
        <v>15207</v>
      </c>
      <c r="Z415" t="s">
        <v>76</v>
      </c>
      <c r="AA415" t="s">
        <v>77</v>
      </c>
      <c r="AB415" s="11">
        <v>124.95</v>
      </c>
      <c r="AC415" s="11">
        <v>0</v>
      </c>
      <c r="AD415" s="11">
        <v>124.95</v>
      </c>
      <c r="AE415" s="13">
        <v>124.95</v>
      </c>
      <c r="AF415" s="14">
        <v>0</v>
      </c>
      <c r="AG415" s="18">
        <v>44320</v>
      </c>
      <c r="AH415" t="s">
        <v>70</v>
      </c>
      <c r="AI415">
        <v>338.76734693877501</v>
      </c>
      <c r="AJ415" t="s">
        <v>154</v>
      </c>
      <c r="AK415" t="s">
        <v>68</v>
      </c>
    </row>
    <row r="416" spans="1:37">
      <c r="A416" s="8" t="s">
        <v>1178</v>
      </c>
      <c r="B416">
        <v>5447.65</v>
      </c>
      <c r="C416">
        <v>11229.15</v>
      </c>
      <c r="D416">
        <v>16524.176564625799</v>
      </c>
      <c r="E416" t="s">
        <v>68</v>
      </c>
      <c r="F416">
        <v>5323.9</v>
      </c>
      <c r="G416">
        <v>4927.25</v>
      </c>
      <c r="H416">
        <v>10251.15</v>
      </c>
      <c r="I416" t="s">
        <v>39</v>
      </c>
      <c r="J416" s="7">
        <v>364</v>
      </c>
      <c r="K416" t="s">
        <v>154</v>
      </c>
      <c r="L416">
        <v>81.737511747271</v>
      </c>
      <c r="M416">
        <v>140.44999999999999</v>
      </c>
      <c r="N416">
        <v>136.44999999999999</v>
      </c>
      <c r="O416">
        <v>276.89999999999998</v>
      </c>
      <c r="P416">
        <v>338.76734693877501</v>
      </c>
      <c r="Q416" t="s">
        <v>70</v>
      </c>
      <c r="R416" t="s">
        <v>68</v>
      </c>
      <c r="S416" t="s">
        <v>71</v>
      </c>
      <c r="T416" t="s">
        <v>72</v>
      </c>
      <c r="U416" t="s">
        <v>73</v>
      </c>
      <c r="V416" t="s">
        <v>74</v>
      </c>
      <c r="W416" t="s">
        <v>75</v>
      </c>
      <c r="X416" t="s">
        <v>68</v>
      </c>
      <c r="Y416">
        <v>15164</v>
      </c>
      <c r="Z416" t="s">
        <v>76</v>
      </c>
      <c r="AA416" t="s">
        <v>77</v>
      </c>
      <c r="AB416" s="11">
        <v>15.5</v>
      </c>
      <c r="AC416" s="11">
        <v>136.44999999999999</v>
      </c>
      <c r="AD416" s="11">
        <v>151.94999999999999</v>
      </c>
      <c r="AE416" s="13">
        <v>151.94999999999999</v>
      </c>
      <c r="AF416" s="14">
        <v>0</v>
      </c>
      <c r="AG416" s="18">
        <v>44320</v>
      </c>
      <c r="AH416" t="s">
        <v>70</v>
      </c>
      <c r="AI416">
        <v>338.76734693877501</v>
      </c>
      <c r="AJ416" t="s">
        <v>69</v>
      </c>
      <c r="AK416" t="s">
        <v>68</v>
      </c>
    </row>
    <row r="417" spans="1:37">
      <c r="A417" s="8" t="s">
        <v>1179</v>
      </c>
      <c r="B417">
        <v>5447.65</v>
      </c>
      <c r="C417">
        <v>11229.15</v>
      </c>
      <c r="D417">
        <v>16524.176564625799</v>
      </c>
      <c r="E417" t="s">
        <v>68</v>
      </c>
      <c r="F417">
        <v>5323.9</v>
      </c>
      <c r="G417">
        <v>4927.25</v>
      </c>
      <c r="H417">
        <v>10251.15</v>
      </c>
      <c r="I417" t="s">
        <v>39</v>
      </c>
      <c r="J417" s="7">
        <v>365</v>
      </c>
      <c r="K417" t="s">
        <v>437</v>
      </c>
      <c r="L417">
        <v>64.769214369470205</v>
      </c>
      <c r="M417">
        <v>151.05000000000001</v>
      </c>
      <c r="N417">
        <v>146.55000000000001</v>
      </c>
      <c r="O417">
        <v>297.60000000000002</v>
      </c>
      <c r="P417">
        <v>459.47755102040799</v>
      </c>
      <c r="Q417" t="s">
        <v>438</v>
      </c>
      <c r="R417" t="s">
        <v>68</v>
      </c>
      <c r="S417" t="s">
        <v>439</v>
      </c>
      <c r="T417" t="s">
        <v>92</v>
      </c>
      <c r="U417" t="s">
        <v>93</v>
      </c>
      <c r="V417" t="s">
        <v>94</v>
      </c>
      <c r="W417" t="s">
        <v>65</v>
      </c>
      <c r="X417" t="s">
        <v>68</v>
      </c>
      <c r="Y417">
        <v>15214</v>
      </c>
      <c r="Z417" t="s">
        <v>76</v>
      </c>
      <c r="AA417" t="s">
        <v>96</v>
      </c>
      <c r="AB417" s="11">
        <v>40</v>
      </c>
      <c r="AC417" s="11">
        <v>0</v>
      </c>
      <c r="AD417" s="11">
        <v>40</v>
      </c>
      <c r="AE417" s="13">
        <v>40</v>
      </c>
      <c r="AF417" s="14">
        <v>0</v>
      </c>
      <c r="AG417" s="18">
        <v>44320</v>
      </c>
      <c r="AH417" t="s">
        <v>115</v>
      </c>
      <c r="AI417">
        <v>459.47755102040799</v>
      </c>
      <c r="AJ417" t="s">
        <v>440</v>
      </c>
      <c r="AK417" t="s">
        <v>68</v>
      </c>
    </row>
    <row r="418" spans="1:37">
      <c r="A418" s="8" t="s">
        <v>1180</v>
      </c>
      <c r="B418">
        <v>5447.65</v>
      </c>
      <c r="C418">
        <v>11229.15</v>
      </c>
      <c r="D418">
        <v>16524.176564625799</v>
      </c>
      <c r="E418" t="s">
        <v>68</v>
      </c>
      <c r="F418">
        <v>5323.9</v>
      </c>
      <c r="G418">
        <v>4927.25</v>
      </c>
      <c r="H418">
        <v>10251.15</v>
      </c>
      <c r="I418" t="s">
        <v>39</v>
      </c>
      <c r="J418" s="7">
        <v>365</v>
      </c>
      <c r="K418" t="s">
        <v>437</v>
      </c>
      <c r="L418">
        <v>64.769214369470205</v>
      </c>
      <c r="M418">
        <v>151.05000000000001</v>
      </c>
      <c r="N418">
        <v>146.55000000000001</v>
      </c>
      <c r="O418">
        <v>297.60000000000002</v>
      </c>
      <c r="P418">
        <v>459.47755102040799</v>
      </c>
      <c r="Q418" t="s">
        <v>438</v>
      </c>
      <c r="R418" t="s">
        <v>68</v>
      </c>
      <c r="S418" t="s">
        <v>441</v>
      </c>
      <c r="T418" t="s">
        <v>92</v>
      </c>
      <c r="U418" t="s">
        <v>93</v>
      </c>
      <c r="V418" t="s">
        <v>94</v>
      </c>
      <c r="W418" t="s">
        <v>65</v>
      </c>
      <c r="X418" t="s">
        <v>68</v>
      </c>
      <c r="Y418">
        <v>15217</v>
      </c>
      <c r="Z418" t="s">
        <v>76</v>
      </c>
      <c r="AA418" t="s">
        <v>96</v>
      </c>
      <c r="AB418" s="11">
        <v>80.150000000000006</v>
      </c>
      <c r="AC418" s="11">
        <v>0</v>
      </c>
      <c r="AD418" s="11">
        <v>80.150000000000006</v>
      </c>
      <c r="AE418" s="13">
        <v>80.150000000000006</v>
      </c>
      <c r="AF418" s="14">
        <v>0</v>
      </c>
      <c r="AG418" s="18">
        <v>44320</v>
      </c>
      <c r="AH418" t="s">
        <v>115</v>
      </c>
      <c r="AI418">
        <v>459.47755102040799</v>
      </c>
      <c r="AJ418" t="s">
        <v>437</v>
      </c>
      <c r="AK418" t="s">
        <v>68</v>
      </c>
    </row>
    <row r="419" spans="1:37">
      <c r="A419" s="8" t="s">
        <v>1181</v>
      </c>
      <c r="B419">
        <v>5447.65</v>
      </c>
      <c r="C419">
        <v>11229.15</v>
      </c>
      <c r="D419">
        <v>16524.176564625799</v>
      </c>
      <c r="E419" t="s">
        <v>68</v>
      </c>
      <c r="F419">
        <v>5323.9</v>
      </c>
      <c r="G419">
        <v>4927.25</v>
      </c>
      <c r="H419">
        <v>10251.15</v>
      </c>
      <c r="I419" t="s">
        <v>39</v>
      </c>
      <c r="J419" s="7">
        <v>365</v>
      </c>
      <c r="K419" t="s">
        <v>437</v>
      </c>
      <c r="L419">
        <v>64.769214369470205</v>
      </c>
      <c r="M419">
        <v>151.05000000000001</v>
      </c>
      <c r="N419">
        <v>146.55000000000001</v>
      </c>
      <c r="O419">
        <v>297.60000000000002</v>
      </c>
      <c r="P419">
        <v>459.47755102040799</v>
      </c>
      <c r="Q419" t="s">
        <v>438</v>
      </c>
      <c r="R419" t="s">
        <v>68</v>
      </c>
      <c r="S419" t="s">
        <v>442</v>
      </c>
      <c r="T419" t="s">
        <v>92</v>
      </c>
      <c r="U419" t="s">
        <v>93</v>
      </c>
      <c r="V419" t="s">
        <v>94</v>
      </c>
      <c r="W419" t="s">
        <v>65</v>
      </c>
      <c r="X419" t="s">
        <v>68</v>
      </c>
      <c r="Y419">
        <v>15175</v>
      </c>
      <c r="Z419" t="s">
        <v>76</v>
      </c>
      <c r="AA419" t="s">
        <v>96</v>
      </c>
      <c r="AC419" s="11">
        <v>90.95</v>
      </c>
      <c r="AD419" s="11">
        <v>90.95</v>
      </c>
      <c r="AE419" s="13">
        <v>90.95</v>
      </c>
      <c r="AF419" s="14">
        <v>0</v>
      </c>
      <c r="AG419" s="18">
        <v>44320</v>
      </c>
      <c r="AH419" t="s">
        <v>438</v>
      </c>
      <c r="AI419">
        <v>459.47755102040799</v>
      </c>
      <c r="AJ419" t="s">
        <v>443</v>
      </c>
      <c r="AK419" t="s">
        <v>68</v>
      </c>
    </row>
    <row r="420" spans="1:37">
      <c r="A420" s="8" t="s">
        <v>1182</v>
      </c>
      <c r="B420">
        <v>5447.65</v>
      </c>
      <c r="C420">
        <v>11229.15</v>
      </c>
      <c r="D420">
        <v>16524.176564625799</v>
      </c>
      <c r="E420" t="s">
        <v>68</v>
      </c>
      <c r="F420">
        <v>5323.9</v>
      </c>
      <c r="G420">
        <v>4927.25</v>
      </c>
      <c r="H420">
        <v>10251.15</v>
      </c>
      <c r="I420" t="s">
        <v>39</v>
      </c>
      <c r="J420" s="7">
        <v>365</v>
      </c>
      <c r="K420" t="s">
        <v>437</v>
      </c>
      <c r="L420">
        <v>64.769214369470205</v>
      </c>
      <c r="M420">
        <v>151.05000000000001</v>
      </c>
      <c r="N420">
        <v>146.55000000000001</v>
      </c>
      <c r="O420">
        <v>297.60000000000002</v>
      </c>
      <c r="P420">
        <v>459.47755102040799</v>
      </c>
      <c r="Q420" t="s">
        <v>438</v>
      </c>
      <c r="R420" t="s">
        <v>68</v>
      </c>
      <c r="S420" t="s">
        <v>444</v>
      </c>
      <c r="T420" t="s">
        <v>92</v>
      </c>
      <c r="U420" t="s">
        <v>93</v>
      </c>
      <c r="V420" t="s">
        <v>94</v>
      </c>
      <c r="W420" t="s">
        <v>65</v>
      </c>
      <c r="X420" t="s">
        <v>68</v>
      </c>
      <c r="Y420">
        <v>15204</v>
      </c>
      <c r="Z420" t="s">
        <v>76</v>
      </c>
      <c r="AA420" t="s">
        <v>96</v>
      </c>
      <c r="AB420" s="11">
        <v>30.9</v>
      </c>
      <c r="AC420" s="11">
        <v>55.6</v>
      </c>
      <c r="AD420" s="11">
        <v>86.5</v>
      </c>
      <c r="AE420" s="13">
        <v>86.5</v>
      </c>
      <c r="AF420" s="14">
        <v>0</v>
      </c>
      <c r="AG420" s="18">
        <v>44320</v>
      </c>
      <c r="AH420" t="s">
        <v>115</v>
      </c>
      <c r="AI420">
        <v>459.47755102040799</v>
      </c>
      <c r="AJ420" t="s">
        <v>445</v>
      </c>
      <c r="AK420" t="s">
        <v>68</v>
      </c>
    </row>
    <row r="421" spans="1:37">
      <c r="A421" s="8" t="s">
        <v>1183</v>
      </c>
      <c r="B421">
        <v>5447.65</v>
      </c>
      <c r="C421">
        <v>11229.15</v>
      </c>
      <c r="D421">
        <v>16524.176564625799</v>
      </c>
      <c r="E421" t="s">
        <v>68</v>
      </c>
      <c r="F421">
        <v>5323.9</v>
      </c>
      <c r="G421">
        <v>4927.25</v>
      </c>
      <c r="H421">
        <v>10251.15</v>
      </c>
      <c r="I421" t="s">
        <v>39</v>
      </c>
      <c r="J421" s="7">
        <v>366</v>
      </c>
      <c r="K421" t="s">
        <v>124</v>
      </c>
      <c r="L421">
        <v>101.254130689691</v>
      </c>
      <c r="M421">
        <v>159.69999999999999</v>
      </c>
      <c r="N421">
        <v>228</v>
      </c>
      <c r="O421">
        <v>387.7</v>
      </c>
      <c r="P421">
        <v>382.89795918367298</v>
      </c>
      <c r="Q421" t="s">
        <v>117</v>
      </c>
      <c r="R421" t="s">
        <v>68</v>
      </c>
      <c r="S421" t="s">
        <v>130</v>
      </c>
      <c r="T421" t="s">
        <v>92</v>
      </c>
      <c r="U421" t="s">
        <v>93</v>
      </c>
      <c r="V421" t="s">
        <v>94</v>
      </c>
      <c r="W421" t="s">
        <v>65</v>
      </c>
      <c r="X421" t="s">
        <v>68</v>
      </c>
      <c r="Y421">
        <v>15185</v>
      </c>
      <c r="Z421" t="s">
        <v>76</v>
      </c>
      <c r="AA421" t="s">
        <v>96</v>
      </c>
      <c r="AB421" s="11">
        <v>52</v>
      </c>
      <c r="AC421" s="11">
        <v>106.1</v>
      </c>
      <c r="AD421" s="11">
        <v>158.1</v>
      </c>
      <c r="AE421" s="13">
        <v>158.1</v>
      </c>
      <c r="AF421" s="14">
        <v>0</v>
      </c>
      <c r="AG421" s="18">
        <v>44320</v>
      </c>
      <c r="AH421" t="s">
        <v>117</v>
      </c>
      <c r="AI421">
        <v>382.89795918367298</v>
      </c>
      <c r="AJ421" t="s">
        <v>124</v>
      </c>
      <c r="AK421" t="s">
        <v>68</v>
      </c>
    </row>
    <row r="422" spans="1:37">
      <c r="A422" s="8" t="s">
        <v>1184</v>
      </c>
      <c r="B422">
        <v>5447.65</v>
      </c>
      <c r="C422">
        <v>11229.15</v>
      </c>
      <c r="D422">
        <v>16524.176564625799</v>
      </c>
      <c r="E422" t="s">
        <v>68</v>
      </c>
      <c r="F422">
        <v>5323.9</v>
      </c>
      <c r="G422">
        <v>4927.25</v>
      </c>
      <c r="H422">
        <v>10251.15</v>
      </c>
      <c r="I422" t="s">
        <v>39</v>
      </c>
      <c r="J422" s="7">
        <v>366</v>
      </c>
      <c r="K422" t="s">
        <v>124</v>
      </c>
      <c r="L422">
        <v>101.254130689691</v>
      </c>
      <c r="M422">
        <v>159.69999999999999</v>
      </c>
      <c r="N422">
        <v>228</v>
      </c>
      <c r="O422">
        <v>387.7</v>
      </c>
      <c r="P422">
        <v>382.89795918367298</v>
      </c>
      <c r="Q422" t="s">
        <v>117</v>
      </c>
      <c r="R422" t="s">
        <v>68</v>
      </c>
      <c r="S422" t="s">
        <v>133</v>
      </c>
      <c r="T422" t="s">
        <v>92</v>
      </c>
      <c r="U422" t="s">
        <v>93</v>
      </c>
      <c r="V422" t="s">
        <v>94</v>
      </c>
      <c r="W422" t="s">
        <v>65</v>
      </c>
      <c r="X422" t="s">
        <v>68</v>
      </c>
      <c r="Y422">
        <v>15086</v>
      </c>
      <c r="Z422" t="s">
        <v>76</v>
      </c>
      <c r="AA422" t="s">
        <v>96</v>
      </c>
      <c r="AC422" s="11">
        <v>121.9</v>
      </c>
      <c r="AD422" s="11">
        <v>121.9</v>
      </c>
      <c r="AE422" s="13">
        <v>121.9</v>
      </c>
      <c r="AF422" s="14">
        <v>0</v>
      </c>
      <c r="AG422" s="18">
        <v>44320</v>
      </c>
      <c r="AH422" t="s">
        <v>117</v>
      </c>
      <c r="AI422">
        <v>382.89795918367298</v>
      </c>
      <c r="AJ422" t="s">
        <v>134</v>
      </c>
      <c r="AK422" t="s">
        <v>68</v>
      </c>
    </row>
    <row r="423" spans="1:37">
      <c r="A423" s="8" t="s">
        <v>1185</v>
      </c>
      <c r="B423">
        <v>5447.65</v>
      </c>
      <c r="C423">
        <v>11229.15</v>
      </c>
      <c r="D423">
        <v>16524.176564625799</v>
      </c>
      <c r="E423" t="s">
        <v>68</v>
      </c>
      <c r="F423">
        <v>5323.9</v>
      </c>
      <c r="G423">
        <v>4927.25</v>
      </c>
      <c r="H423">
        <v>10251.15</v>
      </c>
      <c r="I423" t="s">
        <v>39</v>
      </c>
      <c r="J423" s="7">
        <v>366</v>
      </c>
      <c r="K423" t="s">
        <v>124</v>
      </c>
      <c r="L423">
        <v>101.254130689691</v>
      </c>
      <c r="M423">
        <v>159.69999999999999</v>
      </c>
      <c r="N423">
        <v>228</v>
      </c>
      <c r="O423">
        <v>387.7</v>
      </c>
      <c r="P423">
        <v>382.89795918367298</v>
      </c>
      <c r="Q423" t="s">
        <v>117</v>
      </c>
      <c r="R423" t="s">
        <v>68</v>
      </c>
      <c r="S423" t="s">
        <v>137</v>
      </c>
      <c r="T423" t="s">
        <v>92</v>
      </c>
      <c r="U423" t="s">
        <v>93</v>
      </c>
      <c r="V423" t="s">
        <v>94</v>
      </c>
      <c r="W423" t="s">
        <v>65</v>
      </c>
      <c r="X423" t="s">
        <v>68</v>
      </c>
      <c r="Y423">
        <v>15230</v>
      </c>
      <c r="Z423" t="s">
        <v>76</v>
      </c>
      <c r="AA423" t="s">
        <v>96</v>
      </c>
      <c r="AB423" s="11">
        <v>107.7</v>
      </c>
      <c r="AC423" s="11">
        <v>0</v>
      </c>
      <c r="AD423" s="11">
        <v>107.7</v>
      </c>
      <c r="AE423" s="13">
        <v>107.7</v>
      </c>
      <c r="AF423" s="14">
        <v>0</v>
      </c>
      <c r="AG423" s="18">
        <v>44320</v>
      </c>
      <c r="AH423" t="s">
        <v>117</v>
      </c>
      <c r="AI423">
        <v>382.89795918367298</v>
      </c>
      <c r="AJ423" t="s">
        <v>138</v>
      </c>
      <c r="AK423" t="s">
        <v>68</v>
      </c>
    </row>
    <row r="424" spans="1:37">
      <c r="A424" s="8" t="s">
        <v>1186</v>
      </c>
      <c r="B424">
        <v>5447.65</v>
      </c>
      <c r="C424">
        <v>11229.15</v>
      </c>
      <c r="D424">
        <v>16524.176564625799</v>
      </c>
      <c r="E424" t="s">
        <v>68</v>
      </c>
      <c r="F424">
        <v>5323.9</v>
      </c>
      <c r="G424">
        <v>4927.25</v>
      </c>
      <c r="H424">
        <v>10251.15</v>
      </c>
      <c r="I424" t="s">
        <v>39</v>
      </c>
      <c r="J424" s="7">
        <v>367</v>
      </c>
      <c r="K424" t="s">
        <v>446</v>
      </c>
      <c r="L424">
        <v>44.633301353800199</v>
      </c>
      <c r="M424">
        <v>133.25</v>
      </c>
      <c r="N424">
        <v>37.65</v>
      </c>
      <c r="O424">
        <v>170.9</v>
      </c>
      <c r="P424">
        <v>382.89795918367298</v>
      </c>
      <c r="Q424" t="s">
        <v>447</v>
      </c>
      <c r="R424" t="s">
        <v>68</v>
      </c>
      <c r="S424" t="s">
        <v>448</v>
      </c>
      <c r="T424" t="s">
        <v>92</v>
      </c>
      <c r="U424" t="s">
        <v>93</v>
      </c>
      <c r="V424" t="s">
        <v>94</v>
      </c>
      <c r="W424" t="s">
        <v>65</v>
      </c>
      <c r="X424" t="s">
        <v>68</v>
      </c>
      <c r="Y424">
        <v>15191</v>
      </c>
      <c r="Z424" t="s">
        <v>76</v>
      </c>
      <c r="AA424" t="s">
        <v>96</v>
      </c>
      <c r="AC424" s="11">
        <v>37.65</v>
      </c>
      <c r="AD424" s="11">
        <v>37.65</v>
      </c>
      <c r="AE424" s="13">
        <v>37.65</v>
      </c>
      <c r="AF424" s="14">
        <v>0</v>
      </c>
      <c r="AG424" s="18">
        <v>44320</v>
      </c>
      <c r="AH424" t="s">
        <v>117</v>
      </c>
      <c r="AI424">
        <v>382.89795918367298</v>
      </c>
      <c r="AJ424" t="s">
        <v>449</v>
      </c>
      <c r="AK424" t="s">
        <v>68</v>
      </c>
    </row>
    <row r="425" spans="1:37">
      <c r="A425" s="8" t="s">
        <v>1187</v>
      </c>
      <c r="B425">
        <v>5447.65</v>
      </c>
      <c r="C425">
        <v>11229.15</v>
      </c>
      <c r="D425">
        <v>16524.176564625799</v>
      </c>
      <c r="E425" t="s">
        <v>68</v>
      </c>
      <c r="F425">
        <v>5323.9</v>
      </c>
      <c r="G425">
        <v>4927.25</v>
      </c>
      <c r="H425">
        <v>10251.15</v>
      </c>
      <c r="I425" t="s">
        <v>39</v>
      </c>
      <c r="J425" s="7">
        <v>367</v>
      </c>
      <c r="K425" t="s">
        <v>446</v>
      </c>
      <c r="L425">
        <v>44.633301353800199</v>
      </c>
      <c r="M425">
        <v>133.25</v>
      </c>
      <c r="N425">
        <v>37.65</v>
      </c>
      <c r="O425">
        <v>170.9</v>
      </c>
      <c r="P425">
        <v>382.89795918367298</v>
      </c>
      <c r="Q425" t="s">
        <v>447</v>
      </c>
      <c r="R425" t="s">
        <v>68</v>
      </c>
      <c r="S425" t="s">
        <v>137</v>
      </c>
      <c r="T425" t="s">
        <v>92</v>
      </c>
      <c r="U425" t="s">
        <v>93</v>
      </c>
      <c r="V425" t="s">
        <v>94</v>
      </c>
      <c r="W425" t="s">
        <v>65</v>
      </c>
      <c r="X425" t="s">
        <v>68</v>
      </c>
      <c r="Y425">
        <v>15219</v>
      </c>
      <c r="Z425" t="s">
        <v>76</v>
      </c>
      <c r="AA425" t="s">
        <v>96</v>
      </c>
      <c r="AB425" s="11">
        <v>12.15</v>
      </c>
      <c r="AC425" s="11">
        <v>0</v>
      </c>
      <c r="AD425" s="11">
        <v>12.15</v>
      </c>
      <c r="AE425" s="13">
        <v>12.15</v>
      </c>
      <c r="AF425" s="14">
        <v>0</v>
      </c>
      <c r="AG425" s="18">
        <v>44320</v>
      </c>
      <c r="AH425" t="s">
        <v>117</v>
      </c>
      <c r="AI425">
        <v>382.89795918367298</v>
      </c>
      <c r="AJ425" t="s">
        <v>138</v>
      </c>
      <c r="AK425" t="s">
        <v>68</v>
      </c>
    </row>
    <row r="426" spans="1:37">
      <c r="A426" s="8" t="s">
        <v>1188</v>
      </c>
      <c r="B426">
        <v>5447.65</v>
      </c>
      <c r="C426">
        <v>11229.15</v>
      </c>
      <c r="D426">
        <v>16524.176564625799</v>
      </c>
      <c r="E426" t="s">
        <v>68</v>
      </c>
      <c r="F426">
        <v>5323.9</v>
      </c>
      <c r="G426">
        <v>4927.25</v>
      </c>
      <c r="H426">
        <v>10251.15</v>
      </c>
      <c r="I426" t="s">
        <v>39</v>
      </c>
      <c r="J426" s="7">
        <v>367</v>
      </c>
      <c r="K426" t="s">
        <v>446</v>
      </c>
      <c r="L426">
        <v>44.633301353800199</v>
      </c>
      <c r="M426">
        <v>133.25</v>
      </c>
      <c r="N426">
        <v>37.65</v>
      </c>
      <c r="O426">
        <v>170.9</v>
      </c>
      <c r="P426">
        <v>382.89795918367298</v>
      </c>
      <c r="Q426" t="s">
        <v>447</v>
      </c>
      <c r="R426" t="s">
        <v>68</v>
      </c>
      <c r="S426" t="s">
        <v>450</v>
      </c>
      <c r="T426" t="s">
        <v>92</v>
      </c>
      <c r="U426" t="s">
        <v>93</v>
      </c>
      <c r="V426" t="s">
        <v>94</v>
      </c>
      <c r="W426" t="s">
        <v>65</v>
      </c>
      <c r="X426" t="s">
        <v>68</v>
      </c>
      <c r="Y426">
        <v>15253</v>
      </c>
      <c r="Z426" t="s">
        <v>76</v>
      </c>
      <c r="AA426" t="s">
        <v>96</v>
      </c>
      <c r="AB426" s="11">
        <v>16.899999999999999</v>
      </c>
      <c r="AC426" s="11">
        <v>0</v>
      </c>
      <c r="AD426" s="11">
        <v>16.899999999999999</v>
      </c>
      <c r="AE426" s="13">
        <v>16.899999999999999</v>
      </c>
      <c r="AF426" s="14">
        <v>0</v>
      </c>
      <c r="AG426" s="18">
        <v>44320</v>
      </c>
      <c r="AH426" t="s">
        <v>451</v>
      </c>
      <c r="AI426">
        <v>382.89795918367298</v>
      </c>
      <c r="AJ426" t="s">
        <v>452</v>
      </c>
      <c r="AK426" t="s">
        <v>68</v>
      </c>
    </row>
    <row r="427" spans="1:37">
      <c r="A427" s="8" t="s">
        <v>1189</v>
      </c>
      <c r="B427">
        <v>5447.65</v>
      </c>
      <c r="C427">
        <v>11229.15</v>
      </c>
      <c r="D427">
        <v>16524.176564625799</v>
      </c>
      <c r="E427" t="s">
        <v>68</v>
      </c>
      <c r="F427">
        <v>5323.9</v>
      </c>
      <c r="G427">
        <v>4927.25</v>
      </c>
      <c r="H427">
        <v>10251.15</v>
      </c>
      <c r="I427" t="s">
        <v>39</v>
      </c>
      <c r="J427" s="7">
        <v>367</v>
      </c>
      <c r="K427" t="s">
        <v>446</v>
      </c>
      <c r="L427">
        <v>44.633301353800199</v>
      </c>
      <c r="M427">
        <v>133.25</v>
      </c>
      <c r="N427">
        <v>37.65</v>
      </c>
      <c r="O427">
        <v>170.9</v>
      </c>
      <c r="P427">
        <v>382.89795918367298</v>
      </c>
      <c r="Q427" t="s">
        <v>447</v>
      </c>
      <c r="R427" t="s">
        <v>68</v>
      </c>
      <c r="S427" t="s">
        <v>453</v>
      </c>
      <c r="T427" t="s">
        <v>92</v>
      </c>
      <c r="U427" t="s">
        <v>93</v>
      </c>
      <c r="V427" t="s">
        <v>94</v>
      </c>
      <c r="W427" t="s">
        <v>65</v>
      </c>
      <c r="X427" t="s">
        <v>68</v>
      </c>
      <c r="Y427">
        <v>15211</v>
      </c>
      <c r="Z427" t="s">
        <v>76</v>
      </c>
      <c r="AA427" t="s">
        <v>96</v>
      </c>
      <c r="AB427" s="11">
        <v>104.2</v>
      </c>
      <c r="AC427" s="11">
        <v>0</v>
      </c>
      <c r="AD427" s="11">
        <v>104.2</v>
      </c>
      <c r="AE427" s="13">
        <v>104.2</v>
      </c>
      <c r="AF427" s="14">
        <v>0</v>
      </c>
      <c r="AG427" s="18">
        <v>44320</v>
      </c>
      <c r="AH427" t="s">
        <v>447</v>
      </c>
      <c r="AI427">
        <v>382.89795918367298</v>
      </c>
      <c r="AJ427" t="s">
        <v>446</v>
      </c>
      <c r="AK427" t="s">
        <v>68</v>
      </c>
    </row>
    <row r="428" spans="1:37">
      <c r="A428" s="8" t="s">
        <v>1190</v>
      </c>
      <c r="B428">
        <v>5447.65</v>
      </c>
      <c r="C428">
        <v>11229.15</v>
      </c>
      <c r="D428">
        <v>16524.176564625799</v>
      </c>
      <c r="E428" t="s">
        <v>68</v>
      </c>
      <c r="F428">
        <v>5323.9</v>
      </c>
      <c r="G428">
        <v>4927.25</v>
      </c>
      <c r="H428">
        <v>10251.15</v>
      </c>
      <c r="I428" t="s">
        <v>39</v>
      </c>
      <c r="J428" s="7">
        <v>368</v>
      </c>
      <c r="K428" t="s">
        <v>138</v>
      </c>
      <c r="L428">
        <v>122.824921462029</v>
      </c>
      <c r="M428">
        <v>179.85</v>
      </c>
      <c r="N428">
        <v>219.9</v>
      </c>
      <c r="O428">
        <v>399.75</v>
      </c>
      <c r="P428">
        <v>325.46326530612203</v>
      </c>
      <c r="Q428" t="s">
        <v>117</v>
      </c>
      <c r="R428" t="s">
        <v>68</v>
      </c>
      <c r="S428" t="s">
        <v>137</v>
      </c>
      <c r="T428" t="s">
        <v>92</v>
      </c>
      <c r="U428" t="s">
        <v>93</v>
      </c>
      <c r="V428" t="s">
        <v>94</v>
      </c>
      <c r="W428" t="s">
        <v>65</v>
      </c>
      <c r="X428" t="s">
        <v>68</v>
      </c>
      <c r="Y428">
        <v>15130</v>
      </c>
      <c r="Z428" t="s">
        <v>76</v>
      </c>
      <c r="AA428" t="s">
        <v>96</v>
      </c>
      <c r="AC428" s="11">
        <v>42.35</v>
      </c>
      <c r="AD428" s="11">
        <v>42.35</v>
      </c>
      <c r="AE428" s="13">
        <v>42.35</v>
      </c>
      <c r="AF428" s="14">
        <v>0</v>
      </c>
      <c r="AG428" s="18">
        <v>44320</v>
      </c>
      <c r="AH428" t="s">
        <v>117</v>
      </c>
      <c r="AI428">
        <v>325.46326530612203</v>
      </c>
      <c r="AJ428" t="s">
        <v>138</v>
      </c>
      <c r="AK428" t="s">
        <v>68</v>
      </c>
    </row>
    <row r="429" spans="1:37">
      <c r="A429" s="8" t="s">
        <v>1191</v>
      </c>
      <c r="B429">
        <v>5447.65</v>
      </c>
      <c r="C429">
        <v>11229.15</v>
      </c>
      <c r="D429">
        <v>16524.176564625799</v>
      </c>
      <c r="E429" t="s">
        <v>68</v>
      </c>
      <c r="F429">
        <v>5323.9</v>
      </c>
      <c r="G429">
        <v>4927.25</v>
      </c>
      <c r="H429">
        <v>10251.15</v>
      </c>
      <c r="I429" t="s">
        <v>39</v>
      </c>
      <c r="J429" s="7">
        <v>368</v>
      </c>
      <c r="K429" t="s">
        <v>138</v>
      </c>
      <c r="L429">
        <v>122.824921462029</v>
      </c>
      <c r="M429">
        <v>179.85</v>
      </c>
      <c r="N429">
        <v>219.9</v>
      </c>
      <c r="O429">
        <v>399.75</v>
      </c>
      <c r="P429">
        <v>325.46326530612203</v>
      </c>
      <c r="Q429" t="s">
        <v>117</v>
      </c>
      <c r="R429" t="s">
        <v>68</v>
      </c>
      <c r="S429" t="s">
        <v>137</v>
      </c>
      <c r="T429" t="s">
        <v>92</v>
      </c>
      <c r="U429" t="s">
        <v>93</v>
      </c>
      <c r="V429" t="s">
        <v>94</v>
      </c>
      <c r="W429" t="s">
        <v>65</v>
      </c>
      <c r="X429" t="s">
        <v>68</v>
      </c>
      <c r="Y429">
        <v>15145</v>
      </c>
      <c r="Z429" t="s">
        <v>76</v>
      </c>
      <c r="AA429" t="s">
        <v>96</v>
      </c>
      <c r="AB429" s="11">
        <v>179.85</v>
      </c>
      <c r="AC429" s="11">
        <v>177.54999999999998</v>
      </c>
      <c r="AD429" s="11">
        <v>357.4</v>
      </c>
      <c r="AE429" s="13">
        <v>357.4</v>
      </c>
      <c r="AF429" s="14">
        <v>0</v>
      </c>
      <c r="AG429" s="18">
        <v>44320</v>
      </c>
      <c r="AH429" t="s">
        <v>117</v>
      </c>
      <c r="AI429">
        <v>325.46326530612203</v>
      </c>
      <c r="AJ429" t="s">
        <v>138</v>
      </c>
      <c r="AK429" t="s">
        <v>68</v>
      </c>
    </row>
    <row r="430" spans="1:37">
      <c r="A430" s="8" t="s">
        <v>1192</v>
      </c>
      <c r="B430">
        <v>5447.65</v>
      </c>
      <c r="C430">
        <v>11229.15</v>
      </c>
      <c r="D430">
        <v>16524.176564625799</v>
      </c>
      <c r="E430" t="s">
        <v>68</v>
      </c>
      <c r="F430">
        <v>5323.9</v>
      </c>
      <c r="G430">
        <v>4927.25</v>
      </c>
      <c r="H430">
        <v>10251.15</v>
      </c>
      <c r="I430" t="s">
        <v>39</v>
      </c>
      <c r="J430" s="7">
        <v>369</v>
      </c>
      <c r="K430" t="s">
        <v>446</v>
      </c>
      <c r="L430">
        <v>62.777822193795899</v>
      </c>
      <c r="M430">
        <v>155.19999999999999</v>
      </c>
      <c r="N430">
        <v>133.25</v>
      </c>
      <c r="O430">
        <v>288.45</v>
      </c>
      <c r="P430">
        <v>459.47755102040799</v>
      </c>
      <c r="Q430" t="s">
        <v>447</v>
      </c>
      <c r="R430" t="s">
        <v>68</v>
      </c>
      <c r="S430" t="s">
        <v>137</v>
      </c>
      <c r="T430" t="s">
        <v>92</v>
      </c>
      <c r="U430" t="s">
        <v>93</v>
      </c>
      <c r="V430" t="s">
        <v>94</v>
      </c>
      <c r="W430" t="s">
        <v>65</v>
      </c>
      <c r="X430" t="s">
        <v>68</v>
      </c>
      <c r="Y430">
        <v>15187</v>
      </c>
      <c r="Z430" t="s">
        <v>76</v>
      </c>
      <c r="AA430" t="s">
        <v>96</v>
      </c>
      <c r="AC430" s="11">
        <v>44.2</v>
      </c>
      <c r="AD430" s="11">
        <v>44.2</v>
      </c>
      <c r="AE430" s="13">
        <v>44.2</v>
      </c>
      <c r="AF430" s="14">
        <v>0</v>
      </c>
      <c r="AG430" s="18">
        <v>44320</v>
      </c>
      <c r="AH430" t="s">
        <v>117</v>
      </c>
      <c r="AI430">
        <v>459.47755102040799</v>
      </c>
      <c r="AJ430" t="s">
        <v>138</v>
      </c>
      <c r="AK430" t="s">
        <v>68</v>
      </c>
    </row>
    <row r="431" spans="1:37">
      <c r="A431" s="8" t="s">
        <v>1193</v>
      </c>
      <c r="B431">
        <v>5447.65</v>
      </c>
      <c r="C431">
        <v>11229.15</v>
      </c>
      <c r="D431">
        <v>16524.176564625799</v>
      </c>
      <c r="E431" t="s">
        <v>68</v>
      </c>
      <c r="F431">
        <v>5323.9</v>
      </c>
      <c r="G431">
        <v>4927.25</v>
      </c>
      <c r="H431">
        <v>10251.15</v>
      </c>
      <c r="I431" t="s">
        <v>39</v>
      </c>
      <c r="J431" s="7">
        <v>369</v>
      </c>
      <c r="K431" t="s">
        <v>446</v>
      </c>
      <c r="L431">
        <v>62.777822193795899</v>
      </c>
      <c r="M431">
        <v>155.19999999999999</v>
      </c>
      <c r="N431">
        <v>133.25</v>
      </c>
      <c r="O431">
        <v>288.45</v>
      </c>
      <c r="P431">
        <v>459.47755102040799</v>
      </c>
      <c r="Q431" t="s">
        <v>447</v>
      </c>
      <c r="R431" t="s">
        <v>68</v>
      </c>
      <c r="S431" t="s">
        <v>453</v>
      </c>
      <c r="T431" t="s">
        <v>92</v>
      </c>
      <c r="U431" t="s">
        <v>93</v>
      </c>
      <c r="V431" t="s">
        <v>94</v>
      </c>
      <c r="W431" t="s">
        <v>65</v>
      </c>
      <c r="X431" t="s">
        <v>68</v>
      </c>
      <c r="Y431">
        <v>15215</v>
      </c>
      <c r="Z431" t="s">
        <v>76</v>
      </c>
      <c r="AA431" t="s">
        <v>96</v>
      </c>
      <c r="AB431" s="11">
        <v>46.55</v>
      </c>
      <c r="AC431" s="11">
        <v>0</v>
      </c>
      <c r="AD431" s="11">
        <v>46.55</v>
      </c>
      <c r="AE431" s="13">
        <v>46.55</v>
      </c>
      <c r="AF431" s="14">
        <v>0</v>
      </c>
      <c r="AG431" s="18">
        <v>44320</v>
      </c>
      <c r="AH431" t="s">
        <v>447</v>
      </c>
      <c r="AI431">
        <v>459.47755102040799</v>
      </c>
      <c r="AJ431" t="s">
        <v>446</v>
      </c>
      <c r="AK431" t="s">
        <v>68</v>
      </c>
    </row>
    <row r="432" spans="1:37">
      <c r="A432" s="8" t="s">
        <v>1194</v>
      </c>
      <c r="B432">
        <v>5447.65</v>
      </c>
      <c r="C432">
        <v>11229.15</v>
      </c>
      <c r="D432">
        <v>16524.176564625799</v>
      </c>
      <c r="E432" t="s">
        <v>68</v>
      </c>
      <c r="F432">
        <v>5323.9</v>
      </c>
      <c r="G432">
        <v>4927.25</v>
      </c>
      <c r="H432">
        <v>10251.15</v>
      </c>
      <c r="I432" t="s">
        <v>39</v>
      </c>
      <c r="J432" s="7">
        <v>369</v>
      </c>
      <c r="K432" t="s">
        <v>446</v>
      </c>
      <c r="L432">
        <v>62.777822193795899</v>
      </c>
      <c r="M432">
        <v>155.19999999999999</v>
      </c>
      <c r="N432">
        <v>133.25</v>
      </c>
      <c r="O432">
        <v>288.45</v>
      </c>
      <c r="P432">
        <v>459.47755102040799</v>
      </c>
      <c r="Q432" t="s">
        <v>447</v>
      </c>
      <c r="R432" t="s">
        <v>68</v>
      </c>
      <c r="S432" t="s">
        <v>374</v>
      </c>
      <c r="T432" t="s">
        <v>92</v>
      </c>
      <c r="U432" t="s">
        <v>93</v>
      </c>
      <c r="V432" t="s">
        <v>94</v>
      </c>
      <c r="W432" t="s">
        <v>65</v>
      </c>
      <c r="X432" t="s">
        <v>68</v>
      </c>
      <c r="Y432">
        <v>15178</v>
      </c>
      <c r="Z432" t="s">
        <v>76</v>
      </c>
      <c r="AA432" t="s">
        <v>96</v>
      </c>
      <c r="AC432" s="11">
        <v>48.75</v>
      </c>
      <c r="AD432" s="11">
        <v>48.75</v>
      </c>
      <c r="AE432" s="13">
        <v>48.75</v>
      </c>
      <c r="AF432" s="14">
        <v>0</v>
      </c>
      <c r="AG432" s="18">
        <v>44320</v>
      </c>
      <c r="AH432" t="s">
        <v>117</v>
      </c>
      <c r="AI432">
        <v>459.47755102040799</v>
      </c>
      <c r="AJ432" t="s">
        <v>375</v>
      </c>
      <c r="AK432" t="s">
        <v>68</v>
      </c>
    </row>
    <row r="433" spans="1:37">
      <c r="A433" s="8" t="s">
        <v>1195</v>
      </c>
      <c r="B433">
        <v>5447.65</v>
      </c>
      <c r="C433">
        <v>11229.15</v>
      </c>
      <c r="D433">
        <v>16524.176564625799</v>
      </c>
      <c r="E433" t="s">
        <v>68</v>
      </c>
      <c r="F433">
        <v>5323.9</v>
      </c>
      <c r="G433">
        <v>4927.25</v>
      </c>
      <c r="H433">
        <v>10251.15</v>
      </c>
      <c r="I433" t="s">
        <v>39</v>
      </c>
      <c r="J433" s="7">
        <v>369</v>
      </c>
      <c r="K433" t="s">
        <v>446</v>
      </c>
      <c r="L433">
        <v>62.777822193795899</v>
      </c>
      <c r="M433">
        <v>155.19999999999999</v>
      </c>
      <c r="N433">
        <v>133.25</v>
      </c>
      <c r="O433">
        <v>288.45</v>
      </c>
      <c r="P433">
        <v>459.47755102040799</v>
      </c>
      <c r="Q433" t="s">
        <v>447</v>
      </c>
      <c r="R433" t="s">
        <v>68</v>
      </c>
      <c r="S433" t="s">
        <v>454</v>
      </c>
      <c r="T433" t="s">
        <v>92</v>
      </c>
      <c r="U433" t="s">
        <v>93</v>
      </c>
      <c r="V433" t="s">
        <v>94</v>
      </c>
      <c r="W433" t="s">
        <v>65</v>
      </c>
      <c r="X433" t="s">
        <v>68</v>
      </c>
      <c r="Y433">
        <v>15216</v>
      </c>
      <c r="Z433" t="s">
        <v>76</v>
      </c>
      <c r="AA433" t="s">
        <v>96</v>
      </c>
      <c r="AB433" s="11">
        <v>65.55</v>
      </c>
      <c r="AC433" s="11">
        <v>0</v>
      </c>
      <c r="AD433" s="11">
        <v>65.55</v>
      </c>
      <c r="AE433" s="13">
        <v>65.55</v>
      </c>
      <c r="AF433" s="14">
        <v>0</v>
      </c>
      <c r="AG433" s="18">
        <v>44320</v>
      </c>
      <c r="AH433" t="s">
        <v>451</v>
      </c>
      <c r="AI433">
        <v>459.47755102040799</v>
      </c>
      <c r="AJ433" t="s">
        <v>455</v>
      </c>
      <c r="AK433" t="s">
        <v>68</v>
      </c>
    </row>
    <row r="434" spans="1:37">
      <c r="A434" s="8" t="s">
        <v>1196</v>
      </c>
      <c r="B434">
        <v>5447.65</v>
      </c>
      <c r="C434">
        <v>11229.15</v>
      </c>
      <c r="D434">
        <v>16524.176564625799</v>
      </c>
      <c r="E434" t="s">
        <v>68</v>
      </c>
      <c r="F434">
        <v>5323.9</v>
      </c>
      <c r="G434">
        <v>4927.25</v>
      </c>
      <c r="H434">
        <v>10251.15</v>
      </c>
      <c r="I434" t="s">
        <v>39</v>
      </c>
      <c r="J434" s="7">
        <v>369</v>
      </c>
      <c r="K434" t="s">
        <v>446</v>
      </c>
      <c r="L434">
        <v>62.777822193795899</v>
      </c>
      <c r="M434">
        <v>155.19999999999999</v>
      </c>
      <c r="N434">
        <v>133.25</v>
      </c>
      <c r="O434">
        <v>288.45</v>
      </c>
      <c r="P434">
        <v>459.47755102040799</v>
      </c>
      <c r="Q434" t="s">
        <v>447</v>
      </c>
      <c r="R434" t="s">
        <v>68</v>
      </c>
      <c r="S434" t="s">
        <v>456</v>
      </c>
      <c r="T434" t="s">
        <v>92</v>
      </c>
      <c r="U434" t="s">
        <v>93</v>
      </c>
      <c r="V434" t="s">
        <v>94</v>
      </c>
      <c r="W434" t="s">
        <v>65</v>
      </c>
      <c r="X434" t="s">
        <v>68</v>
      </c>
      <c r="Y434">
        <v>15186</v>
      </c>
      <c r="Z434" t="s">
        <v>76</v>
      </c>
      <c r="AA434" t="s">
        <v>96</v>
      </c>
      <c r="AB434" s="11">
        <v>43.1</v>
      </c>
      <c r="AC434" s="11">
        <v>40.300000000000004</v>
      </c>
      <c r="AD434" s="11">
        <v>83.4</v>
      </c>
      <c r="AE434" s="13">
        <v>83.4</v>
      </c>
      <c r="AF434" s="14">
        <v>0</v>
      </c>
      <c r="AG434" s="18">
        <v>44320</v>
      </c>
      <c r="AH434" t="s">
        <v>125</v>
      </c>
      <c r="AI434">
        <v>459.47755102040799</v>
      </c>
      <c r="AJ434" t="s">
        <v>457</v>
      </c>
      <c r="AK434" t="s">
        <v>68</v>
      </c>
    </row>
    <row r="435" spans="1:37">
      <c r="A435" s="8" t="s">
        <v>1197</v>
      </c>
      <c r="B435">
        <v>5447.65</v>
      </c>
      <c r="C435">
        <v>11229.15</v>
      </c>
      <c r="D435">
        <v>16524.176564625799</v>
      </c>
      <c r="E435" t="s">
        <v>68</v>
      </c>
      <c r="F435">
        <v>5323.9</v>
      </c>
      <c r="G435">
        <v>4927.25</v>
      </c>
      <c r="H435">
        <v>10251.15</v>
      </c>
      <c r="I435" t="s">
        <v>39</v>
      </c>
      <c r="J435" s="7">
        <v>408</v>
      </c>
      <c r="K435" t="s">
        <v>88</v>
      </c>
      <c r="L435">
        <v>6.6339647888509203</v>
      </c>
      <c r="M435">
        <v>21.45</v>
      </c>
      <c r="O435">
        <v>21.45</v>
      </c>
      <c r="P435">
        <v>323.33605442176798</v>
      </c>
      <c r="Q435" t="s">
        <v>89</v>
      </c>
      <c r="R435" t="s">
        <v>90</v>
      </c>
      <c r="S435" t="s">
        <v>91</v>
      </c>
      <c r="T435" t="s">
        <v>92</v>
      </c>
      <c r="U435" t="s">
        <v>93</v>
      </c>
      <c r="V435" t="s">
        <v>94</v>
      </c>
      <c r="W435" t="s">
        <v>47</v>
      </c>
      <c r="X435" t="s">
        <v>90</v>
      </c>
      <c r="Y435">
        <v>15251</v>
      </c>
      <c r="Z435" t="s">
        <v>95</v>
      </c>
      <c r="AA435" t="s">
        <v>96</v>
      </c>
      <c r="AB435" s="11">
        <v>21.45</v>
      </c>
      <c r="AC435" s="11">
        <v>0</v>
      </c>
      <c r="AD435" s="11">
        <v>21.45</v>
      </c>
      <c r="AE435" s="13">
        <v>21.45</v>
      </c>
      <c r="AF435" s="14">
        <v>0</v>
      </c>
      <c r="AG435" s="18">
        <v>44320</v>
      </c>
      <c r="AH435" t="s">
        <v>89</v>
      </c>
      <c r="AI435">
        <v>323.33605442176798</v>
      </c>
      <c r="AJ435" t="s">
        <v>88</v>
      </c>
      <c r="AK435" t="s">
        <v>90</v>
      </c>
    </row>
    <row r="436" spans="1:37">
      <c r="A436" s="8" t="s">
        <v>1198</v>
      </c>
      <c r="B436">
        <v>5447.65</v>
      </c>
      <c r="C436">
        <v>11229.15</v>
      </c>
      <c r="D436">
        <v>16524.176564625799</v>
      </c>
      <c r="E436" t="s">
        <v>68</v>
      </c>
      <c r="F436">
        <v>5323.9</v>
      </c>
      <c r="G436">
        <v>4927.25</v>
      </c>
      <c r="H436">
        <v>10251.15</v>
      </c>
      <c r="I436" t="s">
        <v>39</v>
      </c>
      <c r="J436" s="7">
        <v>474</v>
      </c>
      <c r="K436" t="s">
        <v>458</v>
      </c>
      <c r="L436">
        <v>64.203354297693906</v>
      </c>
      <c r="M436">
        <v>138.05000000000001</v>
      </c>
      <c r="N436">
        <v>156.94999999999999</v>
      </c>
      <c r="O436">
        <v>295</v>
      </c>
      <c r="P436">
        <v>459.47755102040799</v>
      </c>
      <c r="Q436" t="s">
        <v>359</v>
      </c>
      <c r="R436" t="s">
        <v>68</v>
      </c>
      <c r="S436" t="s">
        <v>459</v>
      </c>
      <c r="T436" t="s">
        <v>92</v>
      </c>
      <c r="U436" t="s">
        <v>93</v>
      </c>
      <c r="V436" t="s">
        <v>94</v>
      </c>
      <c r="W436" t="s">
        <v>75</v>
      </c>
      <c r="X436" t="s">
        <v>144</v>
      </c>
      <c r="Y436">
        <v>15250</v>
      </c>
      <c r="Z436" t="s">
        <v>145</v>
      </c>
      <c r="AA436" t="s">
        <v>180</v>
      </c>
      <c r="AB436" s="11">
        <v>56.85</v>
      </c>
      <c r="AC436" s="11">
        <v>0</v>
      </c>
      <c r="AD436" s="11">
        <v>56.85</v>
      </c>
      <c r="AE436" s="13">
        <v>56.85</v>
      </c>
      <c r="AF436" s="14">
        <v>0</v>
      </c>
      <c r="AG436" s="18">
        <v>44320</v>
      </c>
      <c r="AH436" t="s">
        <v>460</v>
      </c>
      <c r="AI436">
        <v>459.47755102040799</v>
      </c>
      <c r="AJ436" t="s">
        <v>458</v>
      </c>
      <c r="AK436" t="s">
        <v>144</v>
      </c>
    </row>
    <row r="437" spans="1:37">
      <c r="A437" s="8" t="s">
        <v>1199</v>
      </c>
      <c r="B437">
        <v>5447.65</v>
      </c>
      <c r="C437">
        <v>11229.15</v>
      </c>
      <c r="D437">
        <v>16524.176564625799</v>
      </c>
      <c r="E437" t="s">
        <v>68</v>
      </c>
      <c r="F437">
        <v>5323.9</v>
      </c>
      <c r="G437">
        <v>4927.25</v>
      </c>
      <c r="H437">
        <v>10251.15</v>
      </c>
      <c r="I437" t="s">
        <v>39</v>
      </c>
      <c r="J437" s="7">
        <v>474</v>
      </c>
      <c r="K437" t="s">
        <v>458</v>
      </c>
      <c r="L437">
        <v>64.203354297693906</v>
      </c>
      <c r="M437">
        <v>138.05000000000001</v>
      </c>
      <c r="N437">
        <v>156.94999999999999</v>
      </c>
      <c r="O437">
        <v>295</v>
      </c>
      <c r="P437">
        <v>459.47755102040799</v>
      </c>
      <c r="Q437" t="s">
        <v>359</v>
      </c>
      <c r="R437" t="s">
        <v>68</v>
      </c>
      <c r="S437" t="s">
        <v>358</v>
      </c>
      <c r="T437" t="s">
        <v>72</v>
      </c>
      <c r="U437" t="s">
        <v>73</v>
      </c>
      <c r="V437" t="s">
        <v>74</v>
      </c>
      <c r="W437" t="s">
        <v>47</v>
      </c>
      <c r="X437" t="s">
        <v>68</v>
      </c>
      <c r="Y437">
        <v>15148</v>
      </c>
      <c r="Z437" t="s">
        <v>76</v>
      </c>
      <c r="AA437" t="s">
        <v>77</v>
      </c>
      <c r="AB437" s="11">
        <v>81.2</v>
      </c>
      <c r="AC437" s="11">
        <v>156.94999999999999</v>
      </c>
      <c r="AD437" s="11">
        <v>238.15</v>
      </c>
      <c r="AE437" s="13">
        <v>238.15</v>
      </c>
      <c r="AF437" s="14">
        <v>0</v>
      </c>
      <c r="AG437" s="18">
        <v>44320</v>
      </c>
      <c r="AH437" t="s">
        <v>359</v>
      </c>
      <c r="AI437">
        <v>413.52979591836697</v>
      </c>
      <c r="AJ437" t="s">
        <v>360</v>
      </c>
      <c r="AK437" t="s">
        <v>68</v>
      </c>
    </row>
    <row r="438" spans="1:37">
      <c r="A438" s="8" t="s">
        <v>1200</v>
      </c>
      <c r="B438">
        <v>5447.65</v>
      </c>
      <c r="C438">
        <v>11229.15</v>
      </c>
      <c r="D438">
        <v>16524.176564625799</v>
      </c>
      <c r="E438" t="s">
        <v>68</v>
      </c>
      <c r="F438">
        <v>5323.9</v>
      </c>
      <c r="G438">
        <v>4927.25</v>
      </c>
      <c r="H438">
        <v>10251.15</v>
      </c>
      <c r="I438" t="s">
        <v>39</v>
      </c>
      <c r="J438" s="7">
        <v>475</v>
      </c>
      <c r="K438" t="s">
        <v>69</v>
      </c>
      <c r="L438">
        <v>69.571770363263795</v>
      </c>
      <c r="M438">
        <v>149.05000000000001</v>
      </c>
      <c r="N438">
        <v>138.65</v>
      </c>
      <c r="O438">
        <v>287.7</v>
      </c>
      <c r="P438">
        <v>413.52979591836697</v>
      </c>
      <c r="Q438" t="s">
        <v>70</v>
      </c>
      <c r="R438" t="s">
        <v>68</v>
      </c>
      <c r="S438" t="s">
        <v>71</v>
      </c>
      <c r="T438" t="s">
        <v>72</v>
      </c>
      <c r="U438" t="s">
        <v>73</v>
      </c>
      <c r="V438" t="s">
        <v>74</v>
      </c>
      <c r="W438" t="s">
        <v>75</v>
      </c>
      <c r="X438" t="s">
        <v>68</v>
      </c>
      <c r="Y438">
        <v>15081</v>
      </c>
      <c r="Z438" t="s">
        <v>76</v>
      </c>
      <c r="AA438" t="s">
        <v>77</v>
      </c>
      <c r="AC438" s="11">
        <v>35.1</v>
      </c>
      <c r="AD438" s="11">
        <v>35.1</v>
      </c>
      <c r="AE438" s="13">
        <v>35.1</v>
      </c>
      <c r="AF438" s="14">
        <v>0</v>
      </c>
      <c r="AG438" s="18">
        <v>44320</v>
      </c>
      <c r="AH438" t="s">
        <v>70</v>
      </c>
      <c r="AI438">
        <v>406.52081632653</v>
      </c>
      <c r="AJ438" t="s">
        <v>69</v>
      </c>
      <c r="AK438" t="s">
        <v>68</v>
      </c>
    </row>
    <row r="439" spans="1:37">
      <c r="A439" s="8" t="s">
        <v>1201</v>
      </c>
      <c r="B439">
        <v>5447.65</v>
      </c>
      <c r="C439">
        <v>11229.15</v>
      </c>
      <c r="D439">
        <v>16524.176564625799</v>
      </c>
      <c r="E439" t="s">
        <v>68</v>
      </c>
      <c r="F439">
        <v>5323.9</v>
      </c>
      <c r="G439">
        <v>4927.25</v>
      </c>
      <c r="H439">
        <v>10251.15</v>
      </c>
      <c r="I439" t="s">
        <v>39</v>
      </c>
      <c r="J439" s="7">
        <v>475</v>
      </c>
      <c r="K439" t="s">
        <v>69</v>
      </c>
      <c r="L439">
        <v>69.571770363263795</v>
      </c>
      <c r="M439">
        <v>149.05000000000001</v>
      </c>
      <c r="N439">
        <v>138.65</v>
      </c>
      <c r="O439">
        <v>287.7</v>
      </c>
      <c r="P439">
        <v>413.52979591836697</v>
      </c>
      <c r="Q439" t="s">
        <v>70</v>
      </c>
      <c r="R439" t="s">
        <v>68</v>
      </c>
      <c r="S439" t="s">
        <v>376</v>
      </c>
      <c r="T439" t="s">
        <v>72</v>
      </c>
      <c r="U439" t="s">
        <v>73</v>
      </c>
      <c r="V439" t="s">
        <v>74</v>
      </c>
      <c r="W439" t="s">
        <v>47</v>
      </c>
      <c r="X439" t="s">
        <v>68</v>
      </c>
      <c r="Y439">
        <v>15179</v>
      </c>
      <c r="Z439" t="s">
        <v>76</v>
      </c>
      <c r="AA439" t="s">
        <v>77</v>
      </c>
      <c r="AB439" s="11">
        <v>149.05000000000001</v>
      </c>
      <c r="AC439" s="11">
        <v>103.54999999999998</v>
      </c>
      <c r="AD439" s="11">
        <v>252.6</v>
      </c>
      <c r="AE439" s="13">
        <v>252.6</v>
      </c>
      <c r="AF439" s="14">
        <v>0</v>
      </c>
      <c r="AG439" s="18">
        <v>44320</v>
      </c>
      <c r="AH439" t="s">
        <v>359</v>
      </c>
      <c r="AI439">
        <v>413.52979591836697</v>
      </c>
      <c r="AJ439" t="s">
        <v>377</v>
      </c>
      <c r="AK439" t="s">
        <v>68</v>
      </c>
    </row>
    <row r="440" spans="1:37">
      <c r="A440" s="8" t="s">
        <v>1202</v>
      </c>
      <c r="B440">
        <v>5447.65</v>
      </c>
      <c r="C440">
        <v>11229.15</v>
      </c>
      <c r="D440">
        <v>16524.176564625799</v>
      </c>
      <c r="E440" t="s">
        <v>68</v>
      </c>
      <c r="F440">
        <v>5323.9</v>
      </c>
      <c r="G440">
        <v>4927.25</v>
      </c>
      <c r="H440">
        <v>10251.15</v>
      </c>
      <c r="I440" t="s">
        <v>39</v>
      </c>
      <c r="J440" s="7">
        <v>477</v>
      </c>
      <c r="K440" t="s">
        <v>110</v>
      </c>
      <c r="L440">
        <v>54.990172955974799</v>
      </c>
      <c r="M440">
        <v>111.1</v>
      </c>
      <c r="N440">
        <v>145.85</v>
      </c>
      <c r="O440">
        <v>256.95</v>
      </c>
      <c r="P440">
        <v>467.26530612244801</v>
      </c>
      <c r="Q440" t="s">
        <v>89</v>
      </c>
      <c r="R440" t="s">
        <v>105</v>
      </c>
      <c r="S440" t="s">
        <v>111</v>
      </c>
      <c r="T440" t="s">
        <v>92</v>
      </c>
      <c r="U440" t="s">
        <v>93</v>
      </c>
      <c r="V440" t="s">
        <v>94</v>
      </c>
      <c r="W440" t="s">
        <v>47</v>
      </c>
      <c r="X440" t="s">
        <v>90</v>
      </c>
      <c r="Y440">
        <v>15252</v>
      </c>
      <c r="Z440" t="s">
        <v>95</v>
      </c>
      <c r="AA440" t="s">
        <v>96</v>
      </c>
      <c r="AB440" s="11">
        <v>40.700000000000003</v>
      </c>
      <c r="AC440" s="11">
        <v>0</v>
      </c>
      <c r="AD440" s="11">
        <v>40.700000000000003</v>
      </c>
      <c r="AE440" s="13">
        <v>40.700000000000003</v>
      </c>
      <c r="AF440" s="14">
        <v>0</v>
      </c>
      <c r="AG440" s="18">
        <v>44320</v>
      </c>
      <c r="AH440" t="s">
        <v>89</v>
      </c>
      <c r="AI440">
        <v>382.89795918367298</v>
      </c>
      <c r="AJ440" t="s">
        <v>110</v>
      </c>
      <c r="AK440" t="s">
        <v>90</v>
      </c>
    </row>
    <row r="441" spans="1:37">
      <c r="A441" s="8" t="s">
        <v>1203</v>
      </c>
      <c r="B441">
        <v>5447.65</v>
      </c>
      <c r="C441">
        <v>11229.15</v>
      </c>
      <c r="D441">
        <v>16524.176564625799</v>
      </c>
      <c r="E441" t="s">
        <v>68</v>
      </c>
      <c r="F441">
        <v>5323.9</v>
      </c>
      <c r="G441">
        <v>4927.25</v>
      </c>
      <c r="H441">
        <v>10251.15</v>
      </c>
      <c r="I441" t="s">
        <v>39</v>
      </c>
      <c r="J441" s="7">
        <v>477</v>
      </c>
      <c r="K441" t="s">
        <v>110</v>
      </c>
      <c r="L441">
        <v>54.990172955974799</v>
      </c>
      <c r="M441">
        <v>111.1</v>
      </c>
      <c r="N441">
        <v>145.85</v>
      </c>
      <c r="O441">
        <v>256.95</v>
      </c>
      <c r="P441">
        <v>467.26530612244801</v>
      </c>
      <c r="Q441" t="s">
        <v>89</v>
      </c>
      <c r="R441" t="s">
        <v>105</v>
      </c>
      <c r="S441" t="s">
        <v>106</v>
      </c>
      <c r="T441" t="s">
        <v>107</v>
      </c>
      <c r="U441" t="s">
        <v>108</v>
      </c>
      <c r="V441" t="s">
        <v>46</v>
      </c>
      <c r="W441" t="s">
        <v>112</v>
      </c>
      <c r="X441" t="s">
        <v>105</v>
      </c>
      <c r="Y441">
        <v>15107</v>
      </c>
      <c r="Z441" t="s">
        <v>109</v>
      </c>
      <c r="AA441" t="s">
        <v>58</v>
      </c>
      <c r="AB441" s="11">
        <v>70.400000000000006</v>
      </c>
      <c r="AC441" s="11">
        <v>145.85</v>
      </c>
      <c r="AD441" s="11">
        <v>216.25</v>
      </c>
      <c r="AE441" s="13">
        <v>216.25</v>
      </c>
      <c r="AF441" s="14">
        <v>0</v>
      </c>
      <c r="AG441" s="18">
        <v>44320</v>
      </c>
      <c r="AH441" t="s">
        <v>113</v>
      </c>
      <c r="AI441">
        <v>467.26530612244801</v>
      </c>
      <c r="AJ441" t="s">
        <v>103</v>
      </c>
      <c r="AK441" t="s">
        <v>105</v>
      </c>
    </row>
    <row r="442" spans="1:37">
      <c r="A442" s="8" t="s">
        <v>1204</v>
      </c>
      <c r="B442">
        <v>5447.65</v>
      </c>
      <c r="C442">
        <v>11229.15</v>
      </c>
      <c r="D442">
        <v>16524.176564625799</v>
      </c>
      <c r="E442" t="s">
        <v>68</v>
      </c>
      <c r="F442">
        <v>5323.9</v>
      </c>
      <c r="G442">
        <v>4927.25</v>
      </c>
      <c r="H442">
        <v>10251.15</v>
      </c>
      <c r="I442" t="s">
        <v>39</v>
      </c>
      <c r="J442" s="7">
        <v>478</v>
      </c>
      <c r="K442" t="s">
        <v>103</v>
      </c>
      <c r="L442">
        <v>82.469208595387798</v>
      </c>
      <c r="M442">
        <v>189.35</v>
      </c>
      <c r="N442">
        <v>196</v>
      </c>
      <c r="O442">
        <v>385.35</v>
      </c>
      <c r="P442">
        <v>467.26530612244801</v>
      </c>
      <c r="Q442" t="s">
        <v>113</v>
      </c>
      <c r="R442" t="s">
        <v>105</v>
      </c>
      <c r="S442" t="s">
        <v>106</v>
      </c>
      <c r="T442" t="s">
        <v>107</v>
      </c>
      <c r="U442" t="s">
        <v>108</v>
      </c>
      <c r="V442" t="s">
        <v>46</v>
      </c>
      <c r="W442" t="s">
        <v>112</v>
      </c>
      <c r="X442" t="s">
        <v>105</v>
      </c>
      <c r="Y442">
        <v>15137</v>
      </c>
      <c r="Z442" t="s">
        <v>109</v>
      </c>
      <c r="AA442" t="s">
        <v>58</v>
      </c>
      <c r="AB442" s="11">
        <v>158.80000000000001</v>
      </c>
      <c r="AC442" s="11">
        <v>196</v>
      </c>
      <c r="AD442" s="11">
        <v>354.8</v>
      </c>
      <c r="AE442" s="13">
        <v>354.8</v>
      </c>
      <c r="AF442" s="14">
        <v>0</v>
      </c>
      <c r="AG442" s="18">
        <v>44320</v>
      </c>
      <c r="AH442" t="s">
        <v>113</v>
      </c>
      <c r="AI442">
        <v>467.26530612244801</v>
      </c>
      <c r="AJ442" t="s">
        <v>103</v>
      </c>
      <c r="AK442" t="s">
        <v>105</v>
      </c>
    </row>
    <row r="443" spans="1:37">
      <c r="A443" s="8" t="s">
        <v>1205</v>
      </c>
      <c r="B443">
        <v>5447.65</v>
      </c>
      <c r="C443">
        <v>11229.15</v>
      </c>
      <c r="D443">
        <v>16524.176564625799</v>
      </c>
      <c r="E443" t="s">
        <v>68</v>
      </c>
      <c r="F443">
        <v>5323.9</v>
      </c>
      <c r="G443">
        <v>4927.25</v>
      </c>
      <c r="H443">
        <v>10251.15</v>
      </c>
      <c r="I443" t="s">
        <v>39</v>
      </c>
      <c r="J443" s="7">
        <v>478</v>
      </c>
      <c r="K443" t="s">
        <v>103</v>
      </c>
      <c r="L443">
        <v>82.469208595387798</v>
      </c>
      <c r="M443">
        <v>189.35</v>
      </c>
      <c r="N443">
        <v>196</v>
      </c>
      <c r="O443">
        <v>385.35</v>
      </c>
      <c r="P443">
        <v>467.26530612244801</v>
      </c>
      <c r="Q443" t="s">
        <v>113</v>
      </c>
      <c r="R443" t="s">
        <v>105</v>
      </c>
      <c r="S443" t="s">
        <v>106</v>
      </c>
      <c r="T443" t="s">
        <v>107</v>
      </c>
      <c r="U443" t="s">
        <v>108</v>
      </c>
      <c r="V443" t="s">
        <v>46</v>
      </c>
      <c r="W443" t="s">
        <v>112</v>
      </c>
      <c r="X443" t="s">
        <v>105</v>
      </c>
      <c r="Y443">
        <v>15254</v>
      </c>
      <c r="Z443" t="s">
        <v>109</v>
      </c>
      <c r="AA443" t="s">
        <v>58</v>
      </c>
      <c r="AB443" s="11">
        <v>30.55</v>
      </c>
      <c r="AC443" s="11">
        <v>0</v>
      </c>
      <c r="AD443" s="11">
        <v>30.55</v>
      </c>
      <c r="AE443" s="13">
        <v>30.55</v>
      </c>
      <c r="AF443" s="14">
        <v>0</v>
      </c>
      <c r="AG443" s="18">
        <v>44320</v>
      </c>
      <c r="AH443" t="s">
        <v>113</v>
      </c>
      <c r="AI443">
        <v>467.26530612244801</v>
      </c>
      <c r="AJ443" t="s">
        <v>103</v>
      </c>
      <c r="AK443" t="s">
        <v>105</v>
      </c>
    </row>
    <row r="444" spans="1:37">
      <c r="A444" s="8" t="s">
        <v>1206</v>
      </c>
      <c r="B444">
        <v>5447.65</v>
      </c>
      <c r="C444">
        <v>11229.15</v>
      </c>
      <c r="D444">
        <v>16524.176564625799</v>
      </c>
      <c r="E444" t="s">
        <v>68</v>
      </c>
      <c r="F444">
        <v>5323.9</v>
      </c>
      <c r="G444">
        <v>4927.25</v>
      </c>
      <c r="H444">
        <v>10251.15</v>
      </c>
      <c r="I444" t="s">
        <v>39</v>
      </c>
      <c r="J444" s="7">
        <v>479</v>
      </c>
      <c r="K444" t="s">
        <v>434</v>
      </c>
      <c r="L444">
        <v>99.269267668691995</v>
      </c>
      <c r="M444">
        <v>197.9</v>
      </c>
      <c r="N444">
        <v>182.2</v>
      </c>
      <c r="O444">
        <v>380.1</v>
      </c>
      <c r="P444">
        <v>382.89795918367298</v>
      </c>
      <c r="Q444" t="s">
        <v>435</v>
      </c>
      <c r="R444" t="s">
        <v>90</v>
      </c>
      <c r="S444" t="s">
        <v>436</v>
      </c>
      <c r="T444" t="s">
        <v>92</v>
      </c>
      <c r="U444" t="s">
        <v>93</v>
      </c>
      <c r="V444" t="s">
        <v>94</v>
      </c>
      <c r="W444" t="s">
        <v>56</v>
      </c>
      <c r="X444" t="s">
        <v>90</v>
      </c>
      <c r="Y444">
        <v>15181</v>
      </c>
      <c r="Z444" t="s">
        <v>95</v>
      </c>
      <c r="AA444" t="s">
        <v>96</v>
      </c>
      <c r="AB444" s="11">
        <v>197.9</v>
      </c>
      <c r="AC444" s="11">
        <v>182.20000000000002</v>
      </c>
      <c r="AD444" s="11">
        <v>380.1</v>
      </c>
      <c r="AE444" s="13">
        <v>380.1</v>
      </c>
      <c r="AF444" s="14">
        <v>0</v>
      </c>
      <c r="AG444" s="18">
        <v>44320</v>
      </c>
      <c r="AH444" t="s">
        <v>435</v>
      </c>
      <c r="AI444">
        <v>382.89795918367298</v>
      </c>
      <c r="AJ444" t="s">
        <v>434</v>
      </c>
      <c r="AK444" t="s">
        <v>90</v>
      </c>
    </row>
    <row r="445" spans="1:37">
      <c r="A445" s="8" t="s">
        <v>1207</v>
      </c>
      <c r="B445">
        <v>5447.65</v>
      </c>
      <c r="C445">
        <v>11229.15</v>
      </c>
      <c r="D445">
        <v>16524.176564625799</v>
      </c>
      <c r="E445" t="s">
        <v>68</v>
      </c>
      <c r="F445">
        <v>5323.9</v>
      </c>
      <c r="G445">
        <v>4927.25</v>
      </c>
      <c r="H445">
        <v>10251.15</v>
      </c>
      <c r="I445" t="s">
        <v>39</v>
      </c>
      <c r="J445" s="7">
        <v>480</v>
      </c>
      <c r="K445" t="s">
        <v>154</v>
      </c>
      <c r="L445">
        <v>103.61043006549799</v>
      </c>
      <c r="M445">
        <v>168.95</v>
      </c>
      <c r="N445">
        <v>188.1</v>
      </c>
      <c r="O445">
        <v>357.05</v>
      </c>
      <c r="P445">
        <v>344.60816326530602</v>
      </c>
      <c r="Q445" t="s">
        <v>70</v>
      </c>
      <c r="R445" t="s">
        <v>68</v>
      </c>
      <c r="S445" t="s">
        <v>155</v>
      </c>
      <c r="T445" t="s">
        <v>72</v>
      </c>
      <c r="U445" t="s">
        <v>73</v>
      </c>
      <c r="V445" t="s">
        <v>74</v>
      </c>
      <c r="W445" t="s">
        <v>75</v>
      </c>
      <c r="X445" t="s">
        <v>68</v>
      </c>
      <c r="Y445">
        <v>15034</v>
      </c>
      <c r="Z445" t="s">
        <v>76</v>
      </c>
      <c r="AA445" t="s">
        <v>77</v>
      </c>
      <c r="AC445" s="11">
        <v>30.15</v>
      </c>
      <c r="AD445" s="11">
        <v>30.15</v>
      </c>
      <c r="AE445" s="13">
        <v>30.15</v>
      </c>
      <c r="AF445" s="14">
        <v>0</v>
      </c>
      <c r="AG445" s="18">
        <v>44320</v>
      </c>
      <c r="AH445" t="s">
        <v>70</v>
      </c>
      <c r="AI445">
        <v>338.76734693877501</v>
      </c>
      <c r="AJ445" t="s">
        <v>154</v>
      </c>
      <c r="AK445" t="s">
        <v>68</v>
      </c>
    </row>
    <row r="446" spans="1:37">
      <c r="A446" s="8" t="s">
        <v>1208</v>
      </c>
      <c r="B446">
        <v>5447.65</v>
      </c>
      <c r="C446">
        <v>11229.15</v>
      </c>
      <c r="D446">
        <v>16524.176564625799</v>
      </c>
      <c r="E446" t="s">
        <v>68</v>
      </c>
      <c r="F446">
        <v>5323.9</v>
      </c>
      <c r="G446">
        <v>4927.25</v>
      </c>
      <c r="H446">
        <v>10251.15</v>
      </c>
      <c r="I446" t="s">
        <v>39</v>
      </c>
      <c r="J446" s="7">
        <v>480</v>
      </c>
      <c r="K446" t="s">
        <v>154</v>
      </c>
      <c r="L446">
        <v>103.61043006549799</v>
      </c>
      <c r="M446">
        <v>168.95</v>
      </c>
      <c r="N446">
        <v>188.1</v>
      </c>
      <c r="O446">
        <v>357.05</v>
      </c>
      <c r="P446">
        <v>344.60816326530602</v>
      </c>
      <c r="Q446" t="s">
        <v>70</v>
      </c>
      <c r="R446" t="s">
        <v>68</v>
      </c>
      <c r="S446" t="s">
        <v>376</v>
      </c>
      <c r="T446" t="s">
        <v>72</v>
      </c>
      <c r="U446" t="s">
        <v>73</v>
      </c>
      <c r="V446" t="s">
        <v>74</v>
      </c>
      <c r="W446" t="s">
        <v>47</v>
      </c>
      <c r="X446" t="s">
        <v>68</v>
      </c>
      <c r="Y446">
        <v>15147</v>
      </c>
      <c r="Z446" t="s">
        <v>76</v>
      </c>
      <c r="AA446" t="s">
        <v>77</v>
      </c>
      <c r="AB446" s="11">
        <v>168.95</v>
      </c>
      <c r="AC446" s="11">
        <v>157.94999999999999</v>
      </c>
      <c r="AD446" s="11">
        <v>326.89999999999998</v>
      </c>
      <c r="AE446" s="13">
        <v>326.89999999999998</v>
      </c>
      <c r="AF446" s="14">
        <v>0</v>
      </c>
      <c r="AG446" s="18">
        <v>44320</v>
      </c>
      <c r="AH446" t="s">
        <v>359</v>
      </c>
      <c r="AI446">
        <v>344.60816326530602</v>
      </c>
      <c r="AJ446" t="s">
        <v>377</v>
      </c>
      <c r="AK446" t="s">
        <v>68</v>
      </c>
    </row>
    <row r="447" spans="1:37">
      <c r="A447" s="8" t="s">
        <v>1209</v>
      </c>
      <c r="B447">
        <v>5447.65</v>
      </c>
      <c r="C447">
        <v>11229.15</v>
      </c>
      <c r="D447">
        <v>16524.176564625799</v>
      </c>
      <c r="E447" t="s">
        <v>68</v>
      </c>
      <c r="F447">
        <v>5323.9</v>
      </c>
      <c r="G447">
        <v>4927.25</v>
      </c>
      <c r="H447">
        <v>10251.15</v>
      </c>
      <c r="I447" t="s">
        <v>39</v>
      </c>
      <c r="J447" s="7">
        <v>481</v>
      </c>
      <c r="K447" t="s">
        <v>110</v>
      </c>
      <c r="L447">
        <v>77.174608250719501</v>
      </c>
      <c r="M447">
        <v>115.1</v>
      </c>
      <c r="N447">
        <v>180.4</v>
      </c>
      <c r="O447">
        <v>295.5</v>
      </c>
      <c r="P447">
        <v>382.89795918367298</v>
      </c>
      <c r="Q447" t="s">
        <v>321</v>
      </c>
      <c r="R447" t="s">
        <v>144</v>
      </c>
      <c r="S447" t="s">
        <v>111</v>
      </c>
      <c r="T447" t="s">
        <v>92</v>
      </c>
      <c r="U447" t="s">
        <v>93</v>
      </c>
      <c r="V447" t="s">
        <v>94</v>
      </c>
      <c r="W447" t="s">
        <v>47</v>
      </c>
      <c r="X447" t="s">
        <v>90</v>
      </c>
      <c r="Y447">
        <v>15046</v>
      </c>
      <c r="Z447" t="s">
        <v>95</v>
      </c>
      <c r="AA447" t="s">
        <v>96</v>
      </c>
      <c r="AB447" s="11">
        <v>38.15</v>
      </c>
      <c r="AC447" s="11">
        <v>180.4</v>
      </c>
      <c r="AD447" s="11">
        <v>218.55</v>
      </c>
      <c r="AE447" s="13">
        <v>218.55</v>
      </c>
      <c r="AF447" s="14">
        <v>0</v>
      </c>
      <c r="AG447" s="18">
        <v>44320</v>
      </c>
      <c r="AH447" t="s">
        <v>89</v>
      </c>
      <c r="AI447">
        <v>382.89795918367298</v>
      </c>
      <c r="AJ447" t="s">
        <v>110</v>
      </c>
      <c r="AK447" t="s">
        <v>90</v>
      </c>
    </row>
    <row r="448" spans="1:37">
      <c r="A448" s="8" t="s">
        <v>1210</v>
      </c>
      <c r="B448">
        <v>5447.65</v>
      </c>
      <c r="C448">
        <v>11229.15</v>
      </c>
      <c r="D448">
        <v>16524.176564625799</v>
      </c>
      <c r="E448" t="s">
        <v>68</v>
      </c>
      <c r="F448">
        <v>5323.9</v>
      </c>
      <c r="G448">
        <v>4927.25</v>
      </c>
      <c r="H448">
        <v>10251.15</v>
      </c>
      <c r="I448" t="s">
        <v>39</v>
      </c>
      <c r="J448" s="7">
        <v>481</v>
      </c>
      <c r="K448" t="s">
        <v>110</v>
      </c>
      <c r="L448">
        <v>77.174608250719501</v>
      </c>
      <c r="M448">
        <v>115.1</v>
      </c>
      <c r="N448">
        <v>180.4</v>
      </c>
      <c r="O448">
        <v>295.5</v>
      </c>
      <c r="P448">
        <v>382.89795918367298</v>
      </c>
      <c r="Q448" t="s">
        <v>321</v>
      </c>
      <c r="R448" t="s">
        <v>144</v>
      </c>
      <c r="S448" t="s">
        <v>143</v>
      </c>
      <c r="T448" t="s">
        <v>92</v>
      </c>
      <c r="U448" t="s">
        <v>93</v>
      </c>
      <c r="V448" t="s">
        <v>94</v>
      </c>
      <c r="W448" t="s">
        <v>75</v>
      </c>
      <c r="X448" t="s">
        <v>144</v>
      </c>
      <c r="Y448">
        <v>15237</v>
      </c>
      <c r="Z448" t="s">
        <v>145</v>
      </c>
      <c r="AA448" t="s">
        <v>96</v>
      </c>
      <c r="AB448" s="11">
        <v>76.95</v>
      </c>
      <c r="AC448" s="11">
        <v>0</v>
      </c>
      <c r="AD448" s="11">
        <v>76.95</v>
      </c>
      <c r="AE448" s="13">
        <v>76.95</v>
      </c>
      <c r="AF448" s="14">
        <v>0</v>
      </c>
      <c r="AG448" s="18">
        <v>44320</v>
      </c>
      <c r="AH448" t="s">
        <v>321</v>
      </c>
      <c r="AI448">
        <v>382.89795918367298</v>
      </c>
      <c r="AJ448" t="s">
        <v>146</v>
      </c>
      <c r="AK448" t="s">
        <v>144</v>
      </c>
    </row>
    <row r="449" spans="1:37">
      <c r="A449" s="8" t="s">
        <v>1211</v>
      </c>
      <c r="B449">
        <v>5447.65</v>
      </c>
      <c r="C449">
        <v>11229.15</v>
      </c>
      <c r="D449">
        <v>16524.176564625799</v>
      </c>
      <c r="E449" t="s">
        <v>68</v>
      </c>
      <c r="F449">
        <v>5323.9</v>
      </c>
      <c r="G449">
        <v>4927.25</v>
      </c>
      <c r="H449">
        <v>10251.15</v>
      </c>
      <c r="I449" t="s">
        <v>39</v>
      </c>
      <c r="J449" s="7">
        <v>840</v>
      </c>
      <c r="K449" t="s">
        <v>378</v>
      </c>
      <c r="L449">
        <v>80.746439925506394</v>
      </c>
      <c r="M449">
        <v>145.94999999999999</v>
      </c>
      <c r="N449">
        <v>116.85</v>
      </c>
      <c r="O449">
        <v>262.8</v>
      </c>
      <c r="P449">
        <v>325.46326530612203</v>
      </c>
      <c r="Q449" t="s">
        <v>158</v>
      </c>
      <c r="R449" t="s">
        <v>90</v>
      </c>
      <c r="S449" t="s">
        <v>461</v>
      </c>
      <c r="T449" t="s">
        <v>92</v>
      </c>
      <c r="U449" t="s">
        <v>93</v>
      </c>
      <c r="V449" t="s">
        <v>94</v>
      </c>
      <c r="W449" t="s">
        <v>47</v>
      </c>
      <c r="X449" t="s">
        <v>90</v>
      </c>
      <c r="Y449">
        <v>15222</v>
      </c>
      <c r="Z449" t="s">
        <v>95</v>
      </c>
      <c r="AA449" t="s">
        <v>96</v>
      </c>
      <c r="AB449" s="11">
        <v>79.2</v>
      </c>
      <c r="AC449" s="11">
        <v>0</v>
      </c>
      <c r="AD449" s="11">
        <v>79.2</v>
      </c>
      <c r="AE449" s="13">
        <v>79.2</v>
      </c>
      <c r="AF449" s="14">
        <v>0</v>
      </c>
      <c r="AG449" s="18">
        <v>44320</v>
      </c>
      <c r="AH449" t="s">
        <v>158</v>
      </c>
      <c r="AI449">
        <v>325.46326530612203</v>
      </c>
      <c r="AJ449" t="s">
        <v>462</v>
      </c>
      <c r="AK449" t="s">
        <v>90</v>
      </c>
    </row>
    <row r="450" spans="1:37">
      <c r="A450" s="8" t="s">
        <v>1212</v>
      </c>
      <c r="B450">
        <v>5447.65</v>
      </c>
      <c r="C450">
        <v>11229.15</v>
      </c>
      <c r="D450">
        <v>16524.176564625799</v>
      </c>
      <c r="E450" t="s">
        <v>68</v>
      </c>
      <c r="F450">
        <v>5323.9</v>
      </c>
      <c r="G450">
        <v>4927.25</v>
      </c>
      <c r="H450">
        <v>10251.15</v>
      </c>
      <c r="I450" t="s">
        <v>39</v>
      </c>
      <c r="J450" s="7">
        <v>840</v>
      </c>
      <c r="K450" t="s">
        <v>378</v>
      </c>
      <c r="L450">
        <v>80.746439925506394</v>
      </c>
      <c r="M450">
        <v>145.94999999999999</v>
      </c>
      <c r="N450">
        <v>116.85</v>
      </c>
      <c r="O450">
        <v>262.8</v>
      </c>
      <c r="P450">
        <v>325.46326530612203</v>
      </c>
      <c r="Q450" t="s">
        <v>158</v>
      </c>
      <c r="R450" t="s">
        <v>90</v>
      </c>
      <c r="S450" t="s">
        <v>379</v>
      </c>
      <c r="T450" t="s">
        <v>92</v>
      </c>
      <c r="U450" t="s">
        <v>93</v>
      </c>
      <c r="V450" t="s">
        <v>94</v>
      </c>
      <c r="W450" t="s">
        <v>47</v>
      </c>
      <c r="X450" t="s">
        <v>90</v>
      </c>
      <c r="Y450">
        <v>15131</v>
      </c>
      <c r="Z450" t="s">
        <v>95</v>
      </c>
      <c r="AA450" t="s">
        <v>96</v>
      </c>
      <c r="AC450" s="11">
        <v>51.6</v>
      </c>
      <c r="AD450" s="11">
        <v>51.6</v>
      </c>
      <c r="AE450" s="13">
        <v>51.6</v>
      </c>
      <c r="AF450" s="14">
        <v>0</v>
      </c>
      <c r="AG450" s="18">
        <v>44320</v>
      </c>
      <c r="AH450" t="s">
        <v>158</v>
      </c>
      <c r="AI450">
        <v>325.46326530612203</v>
      </c>
      <c r="AJ450" t="s">
        <v>378</v>
      </c>
      <c r="AK450" t="s">
        <v>90</v>
      </c>
    </row>
    <row r="451" spans="1:37">
      <c r="A451" s="8" t="s">
        <v>1213</v>
      </c>
      <c r="B451">
        <v>5447.65</v>
      </c>
      <c r="C451">
        <v>11229.15</v>
      </c>
      <c r="D451">
        <v>16524.176564625799</v>
      </c>
      <c r="E451" t="s">
        <v>68</v>
      </c>
      <c r="F451">
        <v>5323.9</v>
      </c>
      <c r="G451">
        <v>4927.25</v>
      </c>
      <c r="H451">
        <v>10251.15</v>
      </c>
      <c r="I451" t="s">
        <v>39</v>
      </c>
      <c r="J451" s="7">
        <v>840</v>
      </c>
      <c r="K451" t="s">
        <v>378</v>
      </c>
      <c r="L451">
        <v>80.746439925506394</v>
      </c>
      <c r="M451">
        <v>145.94999999999999</v>
      </c>
      <c r="N451">
        <v>116.85</v>
      </c>
      <c r="O451">
        <v>262.8</v>
      </c>
      <c r="P451">
        <v>325.46326530612203</v>
      </c>
      <c r="Q451" t="s">
        <v>158</v>
      </c>
      <c r="R451" t="s">
        <v>90</v>
      </c>
      <c r="S451" t="s">
        <v>463</v>
      </c>
      <c r="T451" t="s">
        <v>92</v>
      </c>
      <c r="U451" t="s">
        <v>93</v>
      </c>
      <c r="V451" t="s">
        <v>94</v>
      </c>
      <c r="W451" t="s">
        <v>47</v>
      </c>
      <c r="X451" t="s">
        <v>90</v>
      </c>
      <c r="Y451">
        <v>15189</v>
      </c>
      <c r="Z451" t="s">
        <v>95</v>
      </c>
      <c r="AA451" t="s">
        <v>96</v>
      </c>
      <c r="AC451" s="11">
        <v>44.65</v>
      </c>
      <c r="AD451" s="11">
        <v>44.65</v>
      </c>
      <c r="AE451" s="13">
        <v>44.65</v>
      </c>
      <c r="AF451" s="14">
        <v>0</v>
      </c>
      <c r="AG451" s="18">
        <v>44320</v>
      </c>
      <c r="AH451" t="s">
        <v>89</v>
      </c>
      <c r="AI451">
        <v>325.46326530612203</v>
      </c>
      <c r="AJ451" t="s">
        <v>464</v>
      </c>
      <c r="AK451" t="s">
        <v>90</v>
      </c>
    </row>
    <row r="452" spans="1:37">
      <c r="A452" s="8" t="s">
        <v>1214</v>
      </c>
      <c r="B452">
        <v>5447.65</v>
      </c>
      <c r="C452">
        <v>11229.15</v>
      </c>
      <c r="D452">
        <v>16524.176564625799</v>
      </c>
      <c r="E452" t="s">
        <v>68</v>
      </c>
      <c r="F452">
        <v>5323.9</v>
      </c>
      <c r="G452">
        <v>4927.25</v>
      </c>
      <c r="H452">
        <v>10251.15</v>
      </c>
      <c r="I452" t="s">
        <v>39</v>
      </c>
      <c r="J452" s="7">
        <v>840</v>
      </c>
      <c r="K452" t="s">
        <v>378</v>
      </c>
      <c r="L452">
        <v>80.746439925506394</v>
      </c>
      <c r="M452">
        <v>145.94999999999999</v>
      </c>
      <c r="N452">
        <v>116.85</v>
      </c>
      <c r="O452">
        <v>262.8</v>
      </c>
      <c r="P452">
        <v>325.46326530612203</v>
      </c>
      <c r="Q452" t="s">
        <v>158</v>
      </c>
      <c r="R452" t="s">
        <v>90</v>
      </c>
      <c r="S452" t="s">
        <v>465</v>
      </c>
      <c r="T452" t="s">
        <v>92</v>
      </c>
      <c r="U452" t="s">
        <v>93</v>
      </c>
      <c r="V452" t="s">
        <v>94</v>
      </c>
      <c r="W452" t="s">
        <v>47</v>
      </c>
      <c r="X452" t="s">
        <v>90</v>
      </c>
      <c r="Y452">
        <v>15188</v>
      </c>
      <c r="Z452" t="s">
        <v>95</v>
      </c>
      <c r="AA452" t="s">
        <v>96</v>
      </c>
      <c r="AB452" s="11">
        <v>66.75</v>
      </c>
      <c r="AC452" s="11">
        <v>20.599999999999994</v>
      </c>
      <c r="AD452" s="11">
        <v>87.35</v>
      </c>
      <c r="AE452" s="13">
        <v>87.35</v>
      </c>
      <c r="AF452" s="14">
        <v>0</v>
      </c>
      <c r="AG452" s="18">
        <v>44320</v>
      </c>
      <c r="AH452" t="s">
        <v>89</v>
      </c>
      <c r="AI452">
        <v>325.46326530612203</v>
      </c>
      <c r="AJ452" t="s">
        <v>466</v>
      </c>
      <c r="AK452" t="s">
        <v>90</v>
      </c>
    </row>
    <row r="453" spans="1:37">
      <c r="A453" s="8" t="s">
        <v>1215</v>
      </c>
      <c r="B453">
        <v>5447.65</v>
      </c>
      <c r="C453">
        <v>11229.15</v>
      </c>
      <c r="D453">
        <v>16524.176564625799</v>
      </c>
      <c r="E453" t="s">
        <v>68</v>
      </c>
      <c r="F453">
        <v>5323.9</v>
      </c>
      <c r="G453">
        <v>4927.25</v>
      </c>
      <c r="H453">
        <v>10251.15</v>
      </c>
      <c r="I453" t="s">
        <v>39</v>
      </c>
      <c r="J453" s="7">
        <v>841</v>
      </c>
      <c r="K453" t="s">
        <v>110</v>
      </c>
      <c r="L453">
        <v>78.211591640173793</v>
      </c>
      <c r="M453">
        <v>122.75</v>
      </c>
      <c r="N453">
        <v>131.80000000000001</v>
      </c>
      <c r="O453">
        <v>254.55</v>
      </c>
      <c r="P453">
        <v>325.46326530612203</v>
      </c>
      <c r="Q453" t="s">
        <v>89</v>
      </c>
      <c r="R453" t="s">
        <v>90</v>
      </c>
      <c r="S453" t="s">
        <v>111</v>
      </c>
      <c r="T453" t="s">
        <v>92</v>
      </c>
      <c r="U453" t="s">
        <v>93</v>
      </c>
      <c r="V453" t="s">
        <v>94</v>
      </c>
      <c r="W453" t="s">
        <v>47</v>
      </c>
      <c r="X453" t="s">
        <v>90</v>
      </c>
      <c r="Y453">
        <v>15042</v>
      </c>
      <c r="Z453" t="s">
        <v>95</v>
      </c>
      <c r="AA453" t="s">
        <v>96</v>
      </c>
      <c r="AB453" s="11">
        <v>122.75</v>
      </c>
      <c r="AC453" s="11">
        <v>131.80000000000001</v>
      </c>
      <c r="AD453" s="11">
        <v>254.55</v>
      </c>
      <c r="AE453" s="13">
        <v>254.55</v>
      </c>
      <c r="AF453" s="14">
        <v>0</v>
      </c>
      <c r="AG453" s="18">
        <v>44320</v>
      </c>
      <c r="AH453" t="s">
        <v>89</v>
      </c>
      <c r="AI453">
        <v>325.46326530612203</v>
      </c>
      <c r="AJ453" t="s">
        <v>110</v>
      </c>
      <c r="AK453" t="s">
        <v>90</v>
      </c>
    </row>
    <row r="454" spans="1:37">
      <c r="A454" s="8" t="s">
        <v>1216</v>
      </c>
      <c r="B454">
        <v>5447.65</v>
      </c>
      <c r="C454">
        <v>11229.15</v>
      </c>
      <c r="D454">
        <v>16524.176564625799</v>
      </c>
      <c r="E454" t="s">
        <v>68</v>
      </c>
      <c r="F454">
        <v>5323.9</v>
      </c>
      <c r="G454">
        <v>4927.25</v>
      </c>
      <c r="H454">
        <v>10251.15</v>
      </c>
      <c r="I454" t="s">
        <v>39</v>
      </c>
      <c r="J454" s="7">
        <v>842</v>
      </c>
      <c r="K454" t="s">
        <v>88</v>
      </c>
      <c r="L454">
        <v>79.133354653021996</v>
      </c>
      <c r="M454">
        <v>129.85</v>
      </c>
      <c r="N454">
        <v>127.7</v>
      </c>
      <c r="O454">
        <v>257.55</v>
      </c>
      <c r="P454">
        <v>325.46326530612203</v>
      </c>
      <c r="Q454" t="s">
        <v>158</v>
      </c>
      <c r="R454" t="s">
        <v>90</v>
      </c>
      <c r="S454" t="s">
        <v>91</v>
      </c>
      <c r="T454" t="s">
        <v>92</v>
      </c>
      <c r="U454" t="s">
        <v>93</v>
      </c>
      <c r="V454" t="s">
        <v>94</v>
      </c>
      <c r="W454" t="s">
        <v>47</v>
      </c>
      <c r="X454" t="s">
        <v>90</v>
      </c>
      <c r="Y454">
        <v>14952</v>
      </c>
      <c r="Z454" t="s">
        <v>95</v>
      </c>
      <c r="AA454" t="s">
        <v>96</v>
      </c>
      <c r="AC454" s="11">
        <v>62.15</v>
      </c>
      <c r="AD454" s="11">
        <v>62.15</v>
      </c>
      <c r="AE454" s="13">
        <v>62.15</v>
      </c>
      <c r="AF454" s="14">
        <v>0</v>
      </c>
      <c r="AG454" s="18">
        <v>44320</v>
      </c>
      <c r="AH454" t="s">
        <v>89</v>
      </c>
      <c r="AI454">
        <v>325.46326530612203</v>
      </c>
      <c r="AJ454" t="s">
        <v>88</v>
      </c>
      <c r="AK454" t="s">
        <v>90</v>
      </c>
    </row>
    <row r="455" spans="1:37">
      <c r="A455" s="8" t="s">
        <v>1217</v>
      </c>
      <c r="B455">
        <v>5447.65</v>
      </c>
      <c r="C455">
        <v>11229.15</v>
      </c>
      <c r="D455">
        <v>16524.176564625799</v>
      </c>
      <c r="E455" t="s">
        <v>68</v>
      </c>
      <c r="F455">
        <v>5323.9</v>
      </c>
      <c r="G455">
        <v>4927.25</v>
      </c>
      <c r="H455">
        <v>10251.15</v>
      </c>
      <c r="I455" t="s">
        <v>39</v>
      </c>
      <c r="J455" s="7">
        <v>842</v>
      </c>
      <c r="K455" t="s">
        <v>88</v>
      </c>
      <c r="L455">
        <v>79.133354653021996</v>
      </c>
      <c r="M455">
        <v>129.85</v>
      </c>
      <c r="N455">
        <v>127.7</v>
      </c>
      <c r="O455">
        <v>257.55</v>
      </c>
      <c r="P455">
        <v>325.46326530612203</v>
      </c>
      <c r="Q455" t="s">
        <v>158</v>
      </c>
      <c r="R455" t="s">
        <v>90</v>
      </c>
      <c r="S455" t="s">
        <v>467</v>
      </c>
      <c r="T455" t="s">
        <v>92</v>
      </c>
      <c r="U455" t="s">
        <v>93</v>
      </c>
      <c r="V455" t="s">
        <v>94</v>
      </c>
      <c r="W455" t="s">
        <v>47</v>
      </c>
      <c r="X455" t="s">
        <v>90</v>
      </c>
      <c r="Y455">
        <v>15183</v>
      </c>
      <c r="Z455" t="s">
        <v>95</v>
      </c>
      <c r="AA455" t="s">
        <v>96</v>
      </c>
      <c r="AB455" s="11">
        <v>129.85</v>
      </c>
      <c r="AC455" s="11">
        <v>65.550000000000011</v>
      </c>
      <c r="AD455" s="11">
        <v>195.4</v>
      </c>
      <c r="AE455" s="13">
        <v>195.4</v>
      </c>
      <c r="AF455" s="14">
        <v>0</v>
      </c>
      <c r="AG455" s="18">
        <v>44320</v>
      </c>
      <c r="AH455" t="s">
        <v>158</v>
      </c>
      <c r="AI455">
        <v>325.46326530612203</v>
      </c>
      <c r="AJ455" t="s">
        <v>468</v>
      </c>
      <c r="AK455" t="s">
        <v>90</v>
      </c>
    </row>
    <row r="456" spans="1:37">
      <c r="A456" s="8" t="s">
        <v>1218</v>
      </c>
      <c r="B456">
        <v>5447.65</v>
      </c>
      <c r="C456">
        <v>11229.15</v>
      </c>
      <c r="D456">
        <v>16524.176564625799</v>
      </c>
      <c r="E456" t="s">
        <v>68</v>
      </c>
      <c r="F456">
        <v>5323.9</v>
      </c>
      <c r="G456">
        <v>4927.25</v>
      </c>
      <c r="H456">
        <v>10251.15</v>
      </c>
      <c r="I456" t="s">
        <v>39</v>
      </c>
      <c r="J456" s="7">
        <v>843</v>
      </c>
      <c r="K456" t="s">
        <v>100</v>
      </c>
      <c r="L456">
        <v>86.3384688701192</v>
      </c>
      <c r="M456">
        <v>147.6</v>
      </c>
      <c r="N456">
        <v>133.4</v>
      </c>
      <c r="O456">
        <v>281</v>
      </c>
      <c r="P456">
        <v>325.46326530612203</v>
      </c>
      <c r="Q456" t="s">
        <v>435</v>
      </c>
      <c r="R456" t="s">
        <v>90</v>
      </c>
      <c r="S456" t="s">
        <v>102</v>
      </c>
      <c r="T456" t="s">
        <v>92</v>
      </c>
      <c r="U456" t="s">
        <v>93</v>
      </c>
      <c r="V456" t="s">
        <v>94</v>
      </c>
      <c r="W456" t="s">
        <v>56</v>
      </c>
      <c r="X456" t="s">
        <v>90</v>
      </c>
      <c r="Y456">
        <v>14991</v>
      </c>
      <c r="Z456" t="s">
        <v>95</v>
      </c>
      <c r="AA456" t="s">
        <v>96</v>
      </c>
      <c r="AC456" s="11">
        <v>111.8</v>
      </c>
      <c r="AD456" s="11">
        <v>111.8</v>
      </c>
      <c r="AE456" s="13">
        <v>111.8</v>
      </c>
      <c r="AF456" s="14">
        <v>0</v>
      </c>
      <c r="AG456" s="18">
        <v>44320</v>
      </c>
      <c r="AH456" t="s">
        <v>101</v>
      </c>
      <c r="AI456">
        <v>325.46326530612203</v>
      </c>
      <c r="AJ456" t="s">
        <v>100</v>
      </c>
      <c r="AK456" t="s">
        <v>90</v>
      </c>
    </row>
    <row r="457" spans="1:37">
      <c r="A457" s="8" t="s">
        <v>1219</v>
      </c>
      <c r="B457">
        <v>5447.65</v>
      </c>
      <c r="C457">
        <v>11229.15</v>
      </c>
      <c r="D457">
        <v>16524.176564625799</v>
      </c>
      <c r="E457" t="s">
        <v>68</v>
      </c>
      <c r="F457">
        <v>5323.9</v>
      </c>
      <c r="G457">
        <v>4927.25</v>
      </c>
      <c r="H457">
        <v>10251.15</v>
      </c>
      <c r="I457" t="s">
        <v>39</v>
      </c>
      <c r="J457" s="7">
        <v>843</v>
      </c>
      <c r="K457" t="s">
        <v>100</v>
      </c>
      <c r="L457">
        <v>86.3384688701192</v>
      </c>
      <c r="M457">
        <v>147.6</v>
      </c>
      <c r="N457">
        <v>133.4</v>
      </c>
      <c r="O457">
        <v>281</v>
      </c>
      <c r="P457">
        <v>325.46326530612203</v>
      </c>
      <c r="Q457" t="s">
        <v>435</v>
      </c>
      <c r="R457" t="s">
        <v>90</v>
      </c>
      <c r="S457" t="s">
        <v>436</v>
      </c>
      <c r="T457" t="s">
        <v>92</v>
      </c>
      <c r="U457" t="s">
        <v>93</v>
      </c>
      <c r="V457" t="s">
        <v>94</v>
      </c>
      <c r="W457" t="s">
        <v>56</v>
      </c>
      <c r="X457" t="s">
        <v>90</v>
      </c>
      <c r="Y457">
        <v>15210</v>
      </c>
      <c r="Z457" t="s">
        <v>95</v>
      </c>
      <c r="AA457" t="s">
        <v>96</v>
      </c>
      <c r="AB457" s="11">
        <v>147.6</v>
      </c>
      <c r="AC457" s="11">
        <v>21.599999999999994</v>
      </c>
      <c r="AD457" s="11">
        <v>169.2</v>
      </c>
      <c r="AE457" s="13">
        <v>169.2</v>
      </c>
      <c r="AF457" s="14">
        <v>0</v>
      </c>
      <c r="AG457" s="18">
        <v>44320</v>
      </c>
      <c r="AH457" t="s">
        <v>435</v>
      </c>
      <c r="AI457">
        <v>325.46326530612203</v>
      </c>
      <c r="AJ457" t="s">
        <v>434</v>
      </c>
      <c r="AK457" t="s">
        <v>90</v>
      </c>
    </row>
    <row r="458" spans="1:37">
      <c r="A458" s="8" t="s">
        <v>1220</v>
      </c>
      <c r="B458">
        <v>5447.65</v>
      </c>
      <c r="C458">
        <v>11229.15</v>
      </c>
      <c r="D458">
        <v>16524.176564625799</v>
      </c>
      <c r="E458" t="s">
        <v>68</v>
      </c>
      <c r="F458">
        <v>5323.9</v>
      </c>
      <c r="G458">
        <v>4927.25</v>
      </c>
      <c r="H458">
        <v>10251.15</v>
      </c>
      <c r="I458" t="s">
        <v>39</v>
      </c>
      <c r="J458" s="7">
        <v>844</v>
      </c>
      <c r="K458" t="s">
        <v>380</v>
      </c>
      <c r="L458">
        <v>74.867640265785397</v>
      </c>
      <c r="M458">
        <v>104.95</v>
      </c>
      <c r="N458">
        <v>67.05</v>
      </c>
      <c r="O458">
        <v>172</v>
      </c>
      <c r="P458">
        <v>229.73877551020399</v>
      </c>
      <c r="Q458" t="s">
        <v>194</v>
      </c>
      <c r="R458" t="s">
        <v>195</v>
      </c>
      <c r="S458" t="s">
        <v>381</v>
      </c>
      <c r="T458" t="s">
        <v>92</v>
      </c>
      <c r="U458" t="s">
        <v>93</v>
      </c>
      <c r="V458" t="s">
        <v>94</v>
      </c>
      <c r="W458" t="s">
        <v>56</v>
      </c>
      <c r="X458" t="s">
        <v>195</v>
      </c>
      <c r="Y458">
        <v>15139</v>
      </c>
      <c r="Z458" t="s">
        <v>197</v>
      </c>
      <c r="AA458" t="s">
        <v>96</v>
      </c>
      <c r="AB458" s="11">
        <v>104.95</v>
      </c>
      <c r="AC458" s="11">
        <v>67.05</v>
      </c>
      <c r="AD458" s="11">
        <v>172</v>
      </c>
      <c r="AE458" s="13">
        <v>172</v>
      </c>
      <c r="AF458" s="14">
        <v>0</v>
      </c>
      <c r="AG458" s="18">
        <v>44320</v>
      </c>
      <c r="AH458" t="s">
        <v>194</v>
      </c>
      <c r="AI458">
        <v>229.73877551020399</v>
      </c>
      <c r="AJ458" t="s">
        <v>380</v>
      </c>
      <c r="AK458" t="s">
        <v>195</v>
      </c>
    </row>
    <row r="459" spans="1:37">
      <c r="A459" s="8" t="s">
        <v>1221</v>
      </c>
      <c r="B459">
        <v>5447.65</v>
      </c>
      <c r="C459">
        <v>11229.15</v>
      </c>
      <c r="D459">
        <v>16524.176564625799</v>
      </c>
      <c r="E459" t="s">
        <v>68</v>
      </c>
      <c r="F459">
        <v>5323.9</v>
      </c>
      <c r="G459">
        <v>4927.25</v>
      </c>
      <c r="H459">
        <v>10251.15</v>
      </c>
      <c r="I459" t="s">
        <v>39</v>
      </c>
      <c r="J459" s="7">
        <v>845</v>
      </c>
      <c r="K459" t="s">
        <v>100</v>
      </c>
      <c r="L459">
        <v>69.685283771327505</v>
      </c>
      <c r="M459">
        <v>146.80000000000001</v>
      </c>
      <c r="N459">
        <v>80</v>
      </c>
      <c r="O459">
        <v>226.8</v>
      </c>
      <c r="P459">
        <v>325.46326530612203</v>
      </c>
      <c r="Q459" t="s">
        <v>435</v>
      </c>
      <c r="R459" t="s">
        <v>90</v>
      </c>
      <c r="S459" t="s">
        <v>436</v>
      </c>
      <c r="T459" t="s">
        <v>92</v>
      </c>
      <c r="U459" t="s">
        <v>93</v>
      </c>
      <c r="V459" t="s">
        <v>94</v>
      </c>
      <c r="W459" t="s">
        <v>56</v>
      </c>
      <c r="X459" t="s">
        <v>90</v>
      </c>
      <c r="Y459">
        <v>15209</v>
      </c>
      <c r="Z459" t="s">
        <v>95</v>
      </c>
      <c r="AA459" t="s">
        <v>96</v>
      </c>
      <c r="AB459" s="11">
        <v>146.80000000000001</v>
      </c>
      <c r="AC459" s="11">
        <v>0</v>
      </c>
      <c r="AD459" s="11">
        <v>146.80000000000001</v>
      </c>
      <c r="AE459" s="13">
        <v>146.80000000000001</v>
      </c>
      <c r="AF459" s="14">
        <v>0</v>
      </c>
      <c r="AG459" s="18">
        <v>44320</v>
      </c>
      <c r="AH459" t="s">
        <v>435</v>
      </c>
      <c r="AI459">
        <v>325.46326530612203</v>
      </c>
      <c r="AJ459" t="s">
        <v>434</v>
      </c>
      <c r="AK459" t="s">
        <v>90</v>
      </c>
    </row>
    <row r="460" spans="1:37">
      <c r="A460" s="8" t="s">
        <v>1222</v>
      </c>
      <c r="B460">
        <v>5447.65</v>
      </c>
      <c r="C460">
        <v>11229.15</v>
      </c>
      <c r="D460">
        <v>16524.176564625799</v>
      </c>
      <c r="E460" t="s">
        <v>68</v>
      </c>
      <c r="F460">
        <v>5323.9</v>
      </c>
      <c r="G460">
        <v>4927.25</v>
      </c>
      <c r="H460">
        <v>10251.15</v>
      </c>
      <c r="I460" t="s">
        <v>39</v>
      </c>
      <c r="J460" s="7">
        <v>845</v>
      </c>
      <c r="K460" t="s">
        <v>100</v>
      </c>
      <c r="L460">
        <v>69.685283771327505</v>
      </c>
      <c r="M460">
        <v>146.80000000000001</v>
      </c>
      <c r="N460">
        <v>80</v>
      </c>
      <c r="O460">
        <v>226.8</v>
      </c>
      <c r="P460">
        <v>325.46326530612203</v>
      </c>
      <c r="Q460" t="s">
        <v>435</v>
      </c>
      <c r="R460" t="s">
        <v>90</v>
      </c>
      <c r="S460" t="s">
        <v>102</v>
      </c>
      <c r="T460" t="s">
        <v>92</v>
      </c>
      <c r="U460" t="s">
        <v>93</v>
      </c>
      <c r="V460" t="s">
        <v>94</v>
      </c>
      <c r="W460" t="s">
        <v>56</v>
      </c>
      <c r="X460" t="s">
        <v>90</v>
      </c>
      <c r="Y460">
        <v>15060</v>
      </c>
      <c r="Z460" t="s">
        <v>95</v>
      </c>
      <c r="AA460" t="s">
        <v>96</v>
      </c>
      <c r="AC460" s="11">
        <v>80</v>
      </c>
      <c r="AD460" s="11">
        <v>80</v>
      </c>
      <c r="AE460" s="13">
        <v>80</v>
      </c>
      <c r="AF460" s="14">
        <v>0</v>
      </c>
      <c r="AG460" s="18">
        <v>44320</v>
      </c>
      <c r="AH460" t="s">
        <v>101</v>
      </c>
      <c r="AI460">
        <v>325.46326530612203</v>
      </c>
      <c r="AJ460" t="s">
        <v>100</v>
      </c>
      <c r="AK460" t="s">
        <v>90</v>
      </c>
    </row>
    <row r="461" spans="1:37">
      <c r="A461" s="8" t="s">
        <v>1223</v>
      </c>
      <c r="B461">
        <v>5447.65</v>
      </c>
      <c r="C461">
        <v>11229.15</v>
      </c>
      <c r="D461">
        <v>16524.176564625799</v>
      </c>
      <c r="E461" t="s">
        <v>68</v>
      </c>
      <c r="F461">
        <v>5323.9</v>
      </c>
      <c r="G461">
        <v>4927.25</v>
      </c>
      <c r="H461">
        <v>10251.15</v>
      </c>
      <c r="I461" t="s">
        <v>39</v>
      </c>
      <c r="J461" s="7">
        <v>847</v>
      </c>
      <c r="K461" t="s">
        <v>110</v>
      </c>
      <c r="L461">
        <v>68.348727402697506</v>
      </c>
      <c r="M461">
        <v>108.15</v>
      </c>
      <c r="N461">
        <v>114.3</v>
      </c>
      <c r="O461">
        <v>222.45</v>
      </c>
      <c r="P461">
        <v>325.46326530612203</v>
      </c>
      <c r="Q461" t="s">
        <v>158</v>
      </c>
      <c r="R461" t="s">
        <v>90</v>
      </c>
      <c r="S461" t="s">
        <v>469</v>
      </c>
      <c r="T461" t="s">
        <v>92</v>
      </c>
      <c r="U461" t="s">
        <v>93</v>
      </c>
      <c r="V461" t="s">
        <v>94</v>
      </c>
      <c r="W461" t="s">
        <v>47</v>
      </c>
      <c r="X461" t="s">
        <v>90</v>
      </c>
      <c r="Y461">
        <v>15194</v>
      </c>
      <c r="Z461" t="s">
        <v>95</v>
      </c>
      <c r="AA461" t="s">
        <v>96</v>
      </c>
      <c r="AB461" s="11">
        <v>108.15</v>
      </c>
      <c r="AC461" s="11">
        <v>92.549999999999983</v>
      </c>
      <c r="AD461" s="11">
        <v>200.7</v>
      </c>
      <c r="AE461" s="13">
        <v>200.7</v>
      </c>
      <c r="AF461" s="14">
        <v>0</v>
      </c>
      <c r="AG461" s="18">
        <v>44320</v>
      </c>
      <c r="AH461" t="s">
        <v>158</v>
      </c>
      <c r="AI461">
        <v>325.46326530612203</v>
      </c>
      <c r="AJ461" t="s">
        <v>470</v>
      </c>
      <c r="AK461" t="s">
        <v>90</v>
      </c>
    </row>
    <row r="462" spans="1:37">
      <c r="A462" s="8" t="s">
        <v>1224</v>
      </c>
      <c r="B462">
        <v>5447.65</v>
      </c>
      <c r="C462">
        <v>11229.15</v>
      </c>
      <c r="D462">
        <v>16524.176564625799</v>
      </c>
      <c r="E462" t="s">
        <v>68</v>
      </c>
      <c r="F462">
        <v>5323.9</v>
      </c>
      <c r="G462">
        <v>4927.25</v>
      </c>
      <c r="H462">
        <v>10251.15</v>
      </c>
      <c r="I462" t="s">
        <v>39</v>
      </c>
      <c r="J462" s="7">
        <v>847</v>
      </c>
      <c r="K462" t="s">
        <v>110</v>
      </c>
      <c r="L462">
        <v>68.348727402697506</v>
      </c>
      <c r="M462">
        <v>108.15</v>
      </c>
      <c r="N462">
        <v>114.3</v>
      </c>
      <c r="O462">
        <v>222.45</v>
      </c>
      <c r="P462">
        <v>325.46326530612203</v>
      </c>
      <c r="Q462" t="s">
        <v>158</v>
      </c>
      <c r="R462" t="s">
        <v>90</v>
      </c>
      <c r="S462" t="s">
        <v>111</v>
      </c>
      <c r="T462" t="s">
        <v>92</v>
      </c>
      <c r="U462" t="s">
        <v>93</v>
      </c>
      <c r="V462" t="s">
        <v>94</v>
      </c>
      <c r="W462" t="s">
        <v>47</v>
      </c>
      <c r="X462" t="s">
        <v>90</v>
      </c>
      <c r="Y462">
        <v>15032</v>
      </c>
      <c r="Z462" t="s">
        <v>95</v>
      </c>
      <c r="AA462" t="s">
        <v>96</v>
      </c>
      <c r="AC462" s="11">
        <v>21.75</v>
      </c>
      <c r="AD462" s="11">
        <v>21.75</v>
      </c>
      <c r="AE462" s="13">
        <v>21.75</v>
      </c>
      <c r="AF462" s="14">
        <v>0</v>
      </c>
      <c r="AG462" s="18">
        <v>44320</v>
      </c>
      <c r="AH462" t="s">
        <v>89</v>
      </c>
      <c r="AI462">
        <v>325.46326530612203</v>
      </c>
      <c r="AJ462" t="s">
        <v>110</v>
      </c>
      <c r="AK462" t="s">
        <v>90</v>
      </c>
    </row>
    <row r="463" spans="1:37">
      <c r="A463" s="8" t="s">
        <v>1225</v>
      </c>
      <c r="B463">
        <v>5447.65</v>
      </c>
      <c r="C463">
        <v>11229.15</v>
      </c>
      <c r="D463">
        <v>16524.176564625799</v>
      </c>
      <c r="E463" t="s">
        <v>68</v>
      </c>
      <c r="F463">
        <v>5323.9</v>
      </c>
      <c r="G463">
        <v>4927.25</v>
      </c>
      <c r="H463">
        <v>10251.15</v>
      </c>
      <c r="I463" t="s">
        <v>39</v>
      </c>
      <c r="J463" s="7">
        <v>848</v>
      </c>
      <c r="K463" t="s">
        <v>471</v>
      </c>
      <c r="L463">
        <v>65.491262062867904</v>
      </c>
      <c r="M463">
        <v>118.4</v>
      </c>
      <c r="N463">
        <v>94.75</v>
      </c>
      <c r="O463">
        <v>213.15</v>
      </c>
      <c r="P463">
        <v>325.46326530612203</v>
      </c>
      <c r="Q463" t="s">
        <v>435</v>
      </c>
      <c r="R463" t="s">
        <v>90</v>
      </c>
      <c r="S463" t="s">
        <v>472</v>
      </c>
      <c r="T463" t="s">
        <v>92</v>
      </c>
      <c r="U463" t="s">
        <v>93</v>
      </c>
      <c r="V463" t="s">
        <v>94</v>
      </c>
      <c r="W463" t="s">
        <v>56</v>
      </c>
      <c r="X463" t="s">
        <v>90</v>
      </c>
      <c r="Y463">
        <v>15203</v>
      </c>
      <c r="Z463" t="s">
        <v>95</v>
      </c>
      <c r="AA463" t="s">
        <v>96</v>
      </c>
      <c r="AB463" s="11">
        <v>118.4</v>
      </c>
      <c r="AC463" s="11">
        <v>94.75</v>
      </c>
      <c r="AD463" s="11">
        <v>213.15</v>
      </c>
      <c r="AE463" s="13">
        <v>213.15</v>
      </c>
      <c r="AF463" s="14">
        <v>0</v>
      </c>
      <c r="AG463" s="18">
        <v>44320</v>
      </c>
      <c r="AH463" t="s">
        <v>435</v>
      </c>
      <c r="AI463">
        <v>325.46326530612203</v>
      </c>
      <c r="AJ463" t="s">
        <v>471</v>
      </c>
      <c r="AK463" t="s">
        <v>90</v>
      </c>
    </row>
    <row r="464" spans="1:37">
      <c r="A464" s="8" t="s">
        <v>1226</v>
      </c>
      <c r="B464">
        <v>5447.65</v>
      </c>
      <c r="C464">
        <v>11229.15</v>
      </c>
      <c r="D464">
        <v>16524.176564625799</v>
      </c>
      <c r="E464" t="s">
        <v>68</v>
      </c>
      <c r="F464">
        <v>5323.9</v>
      </c>
      <c r="G464">
        <v>4927.25</v>
      </c>
      <c r="H464">
        <v>10251.15</v>
      </c>
      <c r="I464" t="s">
        <v>39</v>
      </c>
      <c r="J464" s="7">
        <v>849</v>
      </c>
      <c r="K464" t="s">
        <v>88</v>
      </c>
      <c r="L464">
        <v>97.322811439894096</v>
      </c>
      <c r="M464">
        <v>186.95</v>
      </c>
      <c r="N464">
        <v>129.80000000000001</v>
      </c>
      <c r="O464">
        <v>316.75</v>
      </c>
      <c r="P464">
        <v>325.46326530612203</v>
      </c>
      <c r="Q464" t="s">
        <v>89</v>
      </c>
      <c r="R464" t="s">
        <v>90</v>
      </c>
      <c r="S464" t="s">
        <v>102</v>
      </c>
      <c r="T464" t="s">
        <v>92</v>
      </c>
      <c r="U464" t="s">
        <v>93</v>
      </c>
      <c r="V464" t="s">
        <v>94</v>
      </c>
      <c r="W464" t="s">
        <v>56</v>
      </c>
      <c r="X464" t="s">
        <v>90</v>
      </c>
      <c r="Y464">
        <v>15059</v>
      </c>
      <c r="Z464" t="s">
        <v>95</v>
      </c>
      <c r="AA464" t="s">
        <v>96</v>
      </c>
      <c r="AB464" s="11">
        <v>145.80000000000001</v>
      </c>
      <c r="AC464" s="11">
        <v>129.80000000000001</v>
      </c>
      <c r="AD464" s="11">
        <v>275.60000000000002</v>
      </c>
      <c r="AE464" s="13">
        <v>275.60000000000002</v>
      </c>
      <c r="AF464" s="14">
        <v>0</v>
      </c>
      <c r="AG464" s="18">
        <v>44320</v>
      </c>
      <c r="AH464" t="s">
        <v>101</v>
      </c>
      <c r="AI464">
        <v>325.46326530612203</v>
      </c>
      <c r="AJ464" t="s">
        <v>100</v>
      </c>
      <c r="AK464" t="s">
        <v>90</v>
      </c>
    </row>
    <row r="465" spans="1:37">
      <c r="A465" s="8" t="s">
        <v>1227</v>
      </c>
      <c r="B465">
        <v>5447.65</v>
      </c>
      <c r="C465">
        <v>11229.15</v>
      </c>
      <c r="D465">
        <v>16524.176564625799</v>
      </c>
      <c r="E465" t="s">
        <v>68</v>
      </c>
      <c r="F465">
        <v>5323.9</v>
      </c>
      <c r="G465">
        <v>4927.25</v>
      </c>
      <c r="H465">
        <v>10251.15</v>
      </c>
      <c r="I465" t="s">
        <v>39</v>
      </c>
      <c r="J465" s="7">
        <v>849</v>
      </c>
      <c r="K465" t="s">
        <v>88</v>
      </c>
      <c r="L465">
        <v>97.322811439894096</v>
      </c>
      <c r="M465">
        <v>186.95</v>
      </c>
      <c r="N465">
        <v>129.80000000000001</v>
      </c>
      <c r="O465">
        <v>316.75</v>
      </c>
      <c r="P465">
        <v>325.46326530612203</v>
      </c>
      <c r="Q465" t="s">
        <v>89</v>
      </c>
      <c r="R465" t="s">
        <v>90</v>
      </c>
      <c r="S465" t="s">
        <v>91</v>
      </c>
      <c r="T465" t="s">
        <v>92</v>
      </c>
      <c r="U465" t="s">
        <v>93</v>
      </c>
      <c r="V465" t="s">
        <v>94</v>
      </c>
      <c r="W465" t="s">
        <v>47</v>
      </c>
      <c r="X465" t="s">
        <v>90</v>
      </c>
      <c r="Y465">
        <v>15249</v>
      </c>
      <c r="Z465" t="s">
        <v>95</v>
      </c>
      <c r="AA465" t="s">
        <v>96</v>
      </c>
      <c r="AB465" s="11">
        <v>41.15</v>
      </c>
      <c r="AC465" s="11">
        <v>0</v>
      </c>
      <c r="AD465" s="11">
        <v>41.15</v>
      </c>
      <c r="AE465" s="13">
        <v>41.15</v>
      </c>
      <c r="AF465" s="14">
        <v>0</v>
      </c>
      <c r="AG465" s="18">
        <v>44320</v>
      </c>
      <c r="AH465" t="s">
        <v>89</v>
      </c>
      <c r="AI465">
        <v>325.46326530612203</v>
      </c>
      <c r="AJ465" t="s">
        <v>88</v>
      </c>
      <c r="AK465" t="s">
        <v>90</v>
      </c>
    </row>
    <row r="466" spans="1:37">
      <c r="A466" s="8" t="s">
        <v>1228</v>
      </c>
      <c r="B466">
        <v>5447.65</v>
      </c>
      <c r="C466">
        <v>11229.15</v>
      </c>
      <c r="D466">
        <v>16524.176564625799</v>
      </c>
      <c r="E466" t="s">
        <v>68</v>
      </c>
      <c r="F466">
        <v>5323.9</v>
      </c>
      <c r="G466">
        <v>4927.25</v>
      </c>
      <c r="H466">
        <v>10251.15</v>
      </c>
      <c r="I466" t="s">
        <v>161</v>
      </c>
      <c r="J466" s="7">
        <v>482</v>
      </c>
      <c r="K466" t="s">
        <v>473</v>
      </c>
      <c r="L466">
        <v>43.756980785093198</v>
      </c>
      <c r="M466">
        <v>147.65</v>
      </c>
      <c r="N466">
        <v>100</v>
      </c>
      <c r="O466">
        <v>247.65</v>
      </c>
      <c r="P466">
        <v>565.96683673469295</v>
      </c>
      <c r="Q466" t="s">
        <v>388</v>
      </c>
      <c r="R466" t="s">
        <v>68</v>
      </c>
      <c r="S466" t="s">
        <v>387</v>
      </c>
      <c r="T466" t="s">
        <v>92</v>
      </c>
      <c r="U466" t="s">
        <v>93</v>
      </c>
      <c r="V466" t="s">
        <v>94</v>
      </c>
      <c r="W466" t="s">
        <v>56</v>
      </c>
      <c r="X466" t="s">
        <v>68</v>
      </c>
      <c r="Y466">
        <v>15144</v>
      </c>
      <c r="Z466" t="s">
        <v>76</v>
      </c>
      <c r="AA466" t="s">
        <v>165</v>
      </c>
      <c r="AC466" s="11">
        <v>70.150000000000006</v>
      </c>
      <c r="AD466" s="11">
        <v>70.150000000000006</v>
      </c>
      <c r="AE466" s="13">
        <v>70.150000000000006</v>
      </c>
      <c r="AF466" s="14">
        <v>0</v>
      </c>
      <c r="AG466" s="18">
        <v>44320</v>
      </c>
      <c r="AH466" t="s">
        <v>388</v>
      </c>
      <c r="AI466">
        <v>565.96683673469295</v>
      </c>
      <c r="AJ466" t="s">
        <v>386</v>
      </c>
      <c r="AK466" t="s">
        <v>68</v>
      </c>
    </row>
    <row r="467" spans="1:37">
      <c r="A467" s="8" t="s">
        <v>1229</v>
      </c>
      <c r="B467">
        <v>5447.65</v>
      </c>
      <c r="C467">
        <v>11229.15</v>
      </c>
      <c r="D467">
        <v>16524.176564625799</v>
      </c>
      <c r="E467" t="s">
        <v>68</v>
      </c>
      <c r="F467">
        <v>5323.9</v>
      </c>
      <c r="G467">
        <v>4927.25</v>
      </c>
      <c r="H467">
        <v>10251.15</v>
      </c>
      <c r="I467" t="s">
        <v>161</v>
      </c>
      <c r="J467" s="7">
        <v>482</v>
      </c>
      <c r="K467" t="s">
        <v>473</v>
      </c>
      <c r="L467">
        <v>43.756980785093198</v>
      </c>
      <c r="M467">
        <v>147.65</v>
      </c>
      <c r="N467">
        <v>100</v>
      </c>
      <c r="O467">
        <v>247.65</v>
      </c>
      <c r="P467">
        <v>565.96683673469295</v>
      </c>
      <c r="Q467" t="s">
        <v>388</v>
      </c>
      <c r="R467" t="s">
        <v>68</v>
      </c>
      <c r="S467" t="s">
        <v>474</v>
      </c>
      <c r="T467" t="s">
        <v>92</v>
      </c>
      <c r="U467" t="s">
        <v>93</v>
      </c>
      <c r="V467" t="s">
        <v>94</v>
      </c>
      <c r="W467" t="s">
        <v>56</v>
      </c>
      <c r="X467" t="s">
        <v>68</v>
      </c>
      <c r="Y467">
        <v>15190</v>
      </c>
      <c r="Z467" t="s">
        <v>76</v>
      </c>
      <c r="AA467" t="s">
        <v>165</v>
      </c>
      <c r="AB467" s="11">
        <v>147.65</v>
      </c>
      <c r="AC467" s="11">
        <v>29.849999999999994</v>
      </c>
      <c r="AD467" s="11">
        <v>177.5</v>
      </c>
      <c r="AE467" s="13">
        <v>177.5</v>
      </c>
      <c r="AF467" s="14">
        <v>0</v>
      </c>
      <c r="AG467" s="18">
        <v>44320</v>
      </c>
      <c r="AH467" t="s">
        <v>388</v>
      </c>
      <c r="AI467">
        <v>565.96683673469295</v>
      </c>
      <c r="AJ467" t="s">
        <v>473</v>
      </c>
      <c r="AK467" t="s">
        <v>68</v>
      </c>
    </row>
    <row r="468" spans="1:37">
      <c r="A468" s="8" t="s">
        <v>1230</v>
      </c>
      <c r="B468">
        <v>5447.65</v>
      </c>
      <c r="C468">
        <v>11229.15</v>
      </c>
      <c r="D468">
        <v>16524.176564625799</v>
      </c>
      <c r="E468" t="s">
        <v>68</v>
      </c>
      <c r="F468">
        <v>5323.9</v>
      </c>
      <c r="G468">
        <v>4927.25</v>
      </c>
      <c r="H468">
        <v>10251.15</v>
      </c>
      <c r="I468" t="s">
        <v>161</v>
      </c>
      <c r="J468" s="7">
        <v>483</v>
      </c>
      <c r="K468" t="s">
        <v>382</v>
      </c>
      <c r="L468">
        <v>65.366266162041796</v>
      </c>
      <c r="M468">
        <v>136</v>
      </c>
      <c r="N468">
        <v>106.15</v>
      </c>
      <c r="O468">
        <v>242.15</v>
      </c>
      <c r="P468">
        <v>370.451020408163</v>
      </c>
      <c r="Q468" t="s">
        <v>383</v>
      </c>
      <c r="R468" t="s">
        <v>68</v>
      </c>
      <c r="S468" t="s">
        <v>384</v>
      </c>
      <c r="T468" t="s">
        <v>230</v>
      </c>
      <c r="U468" t="s">
        <v>231</v>
      </c>
      <c r="V468" t="s">
        <v>385</v>
      </c>
      <c r="W468" t="s">
        <v>112</v>
      </c>
      <c r="X468" t="s">
        <v>68</v>
      </c>
      <c r="Y468">
        <v>15114</v>
      </c>
      <c r="Z468" t="s">
        <v>76</v>
      </c>
      <c r="AA468" t="s">
        <v>286</v>
      </c>
      <c r="AB468" s="11">
        <v>136</v>
      </c>
      <c r="AC468" s="11">
        <v>106.15</v>
      </c>
      <c r="AD468" s="11">
        <v>242.15</v>
      </c>
      <c r="AE468" s="13">
        <v>242.15</v>
      </c>
      <c r="AF468" s="14">
        <v>0</v>
      </c>
      <c r="AG468" s="18">
        <v>44320</v>
      </c>
      <c r="AH468" t="s">
        <v>383</v>
      </c>
      <c r="AI468">
        <v>370.451020408163</v>
      </c>
      <c r="AJ468" t="s">
        <v>382</v>
      </c>
      <c r="AK468" t="s">
        <v>68</v>
      </c>
    </row>
    <row r="469" spans="1:37">
      <c r="A469" s="8" t="s">
        <v>1231</v>
      </c>
      <c r="B469">
        <v>5447.65</v>
      </c>
      <c r="C469">
        <v>11229.15</v>
      </c>
      <c r="D469">
        <v>16524.176564625799</v>
      </c>
      <c r="E469" t="s">
        <v>166</v>
      </c>
      <c r="F469">
        <v>35.6</v>
      </c>
      <c r="G469">
        <v>0</v>
      </c>
      <c r="H469">
        <v>35.6</v>
      </c>
      <c r="I469" t="s">
        <v>39</v>
      </c>
      <c r="J469" s="7">
        <v>474</v>
      </c>
      <c r="K469" t="s">
        <v>167</v>
      </c>
      <c r="L469">
        <v>4.0263120491774096</v>
      </c>
      <c r="M469">
        <v>18.5</v>
      </c>
      <c r="O469">
        <v>18.5</v>
      </c>
      <c r="P469">
        <v>459.47755102040799</v>
      </c>
      <c r="Q469" t="s">
        <v>475</v>
      </c>
      <c r="R469" t="s">
        <v>169</v>
      </c>
      <c r="S469" t="s">
        <v>170</v>
      </c>
      <c r="T469" t="s">
        <v>171</v>
      </c>
      <c r="U469" t="s">
        <v>172</v>
      </c>
      <c r="V469" t="s">
        <v>46</v>
      </c>
      <c r="W469" t="s">
        <v>112</v>
      </c>
      <c r="X469" t="s">
        <v>169</v>
      </c>
      <c r="Y469">
        <v>15240</v>
      </c>
      <c r="Z469" t="s">
        <v>173</v>
      </c>
      <c r="AA469" t="s">
        <v>77</v>
      </c>
      <c r="AB469" s="11">
        <v>18.5</v>
      </c>
      <c r="AC469" s="11">
        <v>0</v>
      </c>
      <c r="AD469" s="11">
        <v>18.5</v>
      </c>
      <c r="AE469" s="13">
        <v>18.5</v>
      </c>
      <c r="AF469" s="14">
        <v>0</v>
      </c>
      <c r="AG469" s="18">
        <v>44320</v>
      </c>
      <c r="AH469" t="s">
        <v>475</v>
      </c>
      <c r="AI469">
        <v>459.47755102040799</v>
      </c>
      <c r="AJ469" t="s">
        <v>167</v>
      </c>
      <c r="AK469" t="s">
        <v>169</v>
      </c>
    </row>
    <row r="470" spans="1:37">
      <c r="A470" s="8" t="s">
        <v>1232</v>
      </c>
      <c r="B470">
        <v>5447.65</v>
      </c>
      <c r="C470">
        <v>11229.15</v>
      </c>
      <c r="D470">
        <v>16524.176564625799</v>
      </c>
      <c r="E470" t="s">
        <v>166</v>
      </c>
      <c r="F470">
        <v>35.6</v>
      </c>
      <c r="G470">
        <v>0</v>
      </c>
      <c r="H470">
        <v>35.6</v>
      </c>
      <c r="I470" t="s">
        <v>39</v>
      </c>
      <c r="J470" s="7">
        <v>477</v>
      </c>
      <c r="K470" t="s">
        <v>167</v>
      </c>
      <c r="L470">
        <v>4.4659417972497604</v>
      </c>
      <c r="M470">
        <v>17.100000000000001</v>
      </c>
      <c r="O470">
        <v>17.100000000000001</v>
      </c>
      <c r="P470">
        <v>382.89795918367298</v>
      </c>
      <c r="Q470" t="s">
        <v>475</v>
      </c>
      <c r="R470" t="s">
        <v>169</v>
      </c>
      <c r="S470" t="s">
        <v>170</v>
      </c>
      <c r="T470" t="s">
        <v>171</v>
      </c>
      <c r="U470" t="s">
        <v>172</v>
      </c>
      <c r="V470" t="s">
        <v>46</v>
      </c>
      <c r="W470" t="s">
        <v>112</v>
      </c>
      <c r="X470" t="s">
        <v>169</v>
      </c>
      <c r="Y470">
        <v>15235</v>
      </c>
      <c r="Z470" t="s">
        <v>173</v>
      </c>
      <c r="AA470" t="s">
        <v>77</v>
      </c>
      <c r="AB470" s="11">
        <v>17.100000000000001</v>
      </c>
      <c r="AC470" s="11">
        <v>0</v>
      </c>
      <c r="AD470" s="11">
        <v>17.100000000000001</v>
      </c>
      <c r="AE470" s="13">
        <v>17.100000000000001</v>
      </c>
      <c r="AF470" s="14">
        <v>0</v>
      </c>
      <c r="AG470" s="18">
        <v>44320</v>
      </c>
      <c r="AH470" t="s">
        <v>475</v>
      </c>
      <c r="AI470">
        <v>382.89795918367298</v>
      </c>
      <c r="AJ470" t="s">
        <v>167</v>
      </c>
      <c r="AK470" t="s">
        <v>169</v>
      </c>
    </row>
    <row r="471" spans="1:37">
      <c r="A471" s="8" t="s">
        <v>1233</v>
      </c>
      <c r="B471">
        <v>5742</v>
      </c>
      <c r="C471">
        <v>10627.2</v>
      </c>
      <c r="D471">
        <v>16585.104370748199</v>
      </c>
      <c r="E471" t="s">
        <v>476</v>
      </c>
      <c r="F471">
        <v>0</v>
      </c>
      <c r="G471">
        <v>48.4</v>
      </c>
      <c r="H471">
        <v>48.4</v>
      </c>
      <c r="I471" t="s">
        <v>280</v>
      </c>
      <c r="J471" s="7">
        <v>384</v>
      </c>
      <c r="K471" t="s">
        <v>477</v>
      </c>
      <c r="L471">
        <v>14.1638795986622</v>
      </c>
      <c r="N471">
        <v>48.4</v>
      </c>
      <c r="O471">
        <v>48.4</v>
      </c>
      <c r="P471">
        <v>341.71428571428498</v>
      </c>
      <c r="Q471" t="s">
        <v>314</v>
      </c>
      <c r="R471" t="s">
        <v>391</v>
      </c>
      <c r="S471" t="s">
        <v>478</v>
      </c>
      <c r="T471" t="s">
        <v>203</v>
      </c>
      <c r="U471" t="s">
        <v>204</v>
      </c>
      <c r="V471" t="s">
        <v>46</v>
      </c>
      <c r="W471" t="s">
        <v>75</v>
      </c>
      <c r="X471" t="s">
        <v>391</v>
      </c>
      <c r="Y471">
        <v>15201</v>
      </c>
      <c r="Z471" t="s">
        <v>393</v>
      </c>
      <c r="AA471" t="s">
        <v>479</v>
      </c>
      <c r="AC471" s="11">
        <v>48.4</v>
      </c>
      <c r="AD471" s="11">
        <v>48.4</v>
      </c>
      <c r="AE471" s="13">
        <v>0</v>
      </c>
      <c r="AF471" s="14">
        <v>48.4</v>
      </c>
      <c r="AG471" s="18">
        <v>44320</v>
      </c>
      <c r="AH471" t="s">
        <v>314</v>
      </c>
      <c r="AI471">
        <v>341.71428571428498</v>
      </c>
      <c r="AJ471" t="s">
        <v>477</v>
      </c>
      <c r="AK471" t="s">
        <v>391</v>
      </c>
    </row>
    <row r="472" spans="1:37">
      <c r="A472" s="8" t="s">
        <v>1234</v>
      </c>
      <c r="B472">
        <v>5742</v>
      </c>
      <c r="C472">
        <v>10627.2</v>
      </c>
      <c r="D472">
        <v>16585.104370748199</v>
      </c>
      <c r="E472" t="s">
        <v>389</v>
      </c>
      <c r="F472">
        <v>50.7</v>
      </c>
      <c r="G472">
        <v>42.8</v>
      </c>
      <c r="H472">
        <v>93.5</v>
      </c>
      <c r="I472" t="s">
        <v>280</v>
      </c>
      <c r="J472" s="7">
        <v>384</v>
      </c>
      <c r="K472" t="s">
        <v>480</v>
      </c>
      <c r="L472">
        <v>27.3620401337792</v>
      </c>
      <c r="M472">
        <v>50.7</v>
      </c>
      <c r="N472">
        <v>42.8</v>
      </c>
      <c r="O472">
        <v>93.5</v>
      </c>
      <c r="P472">
        <v>341.71428571428498</v>
      </c>
      <c r="Q472" t="s">
        <v>314</v>
      </c>
      <c r="R472" t="s">
        <v>391</v>
      </c>
      <c r="S472" t="s">
        <v>481</v>
      </c>
      <c r="T472" t="s">
        <v>203</v>
      </c>
      <c r="U472" t="s">
        <v>204</v>
      </c>
      <c r="V472" t="s">
        <v>46</v>
      </c>
      <c r="W472" t="s">
        <v>75</v>
      </c>
      <c r="X472" t="s">
        <v>391</v>
      </c>
      <c r="Y472">
        <v>15202</v>
      </c>
      <c r="Z472" t="s">
        <v>393</v>
      </c>
      <c r="AA472" t="s">
        <v>479</v>
      </c>
      <c r="AB472" s="11">
        <v>50.7</v>
      </c>
      <c r="AC472" s="11">
        <v>42.8</v>
      </c>
      <c r="AD472" s="11">
        <v>93.5</v>
      </c>
      <c r="AE472" s="13">
        <v>0</v>
      </c>
      <c r="AF472" s="14">
        <v>93.5</v>
      </c>
      <c r="AG472" s="18">
        <v>44320</v>
      </c>
      <c r="AH472" t="s">
        <v>314</v>
      </c>
      <c r="AI472">
        <v>341.71428571428498</v>
      </c>
      <c r="AJ472" t="s">
        <v>480</v>
      </c>
      <c r="AK472" t="s">
        <v>391</v>
      </c>
    </row>
    <row r="473" spans="1:37">
      <c r="A473" s="8" t="s">
        <v>1235</v>
      </c>
      <c r="B473">
        <v>5742</v>
      </c>
      <c r="C473">
        <v>10627.2</v>
      </c>
      <c r="D473">
        <v>16585.104370748199</v>
      </c>
      <c r="E473" t="s">
        <v>50</v>
      </c>
      <c r="F473">
        <v>4834.5</v>
      </c>
      <c r="G473">
        <v>5650.8</v>
      </c>
      <c r="H473">
        <v>10485.299999999999</v>
      </c>
      <c r="I473" t="s">
        <v>199</v>
      </c>
      <c r="J473" s="7">
        <v>102</v>
      </c>
      <c r="K473" t="s">
        <v>482</v>
      </c>
      <c r="L473">
        <v>54.187463831018498</v>
      </c>
      <c r="M473">
        <v>73.650000000000006</v>
      </c>
      <c r="N473">
        <v>109.8</v>
      </c>
      <c r="O473">
        <v>183.45</v>
      </c>
      <c r="P473">
        <v>338.54693877551</v>
      </c>
      <c r="Q473" t="s">
        <v>235</v>
      </c>
      <c r="R473" t="s">
        <v>50</v>
      </c>
      <c r="S473" t="s">
        <v>236</v>
      </c>
      <c r="T473" t="s">
        <v>72</v>
      </c>
      <c r="U473" t="s">
        <v>73</v>
      </c>
      <c r="V473" t="s">
        <v>237</v>
      </c>
      <c r="W473" t="s">
        <v>47</v>
      </c>
      <c r="X473" t="s">
        <v>50</v>
      </c>
      <c r="Y473">
        <v>15115</v>
      </c>
      <c r="Z473" t="s">
        <v>57</v>
      </c>
      <c r="AA473" t="s">
        <v>401</v>
      </c>
      <c r="AB473" s="11">
        <v>73.650000000000006</v>
      </c>
      <c r="AC473" s="11">
        <v>11.399999999999991</v>
      </c>
      <c r="AD473" s="11">
        <v>85.05</v>
      </c>
      <c r="AE473" s="13">
        <v>85.05</v>
      </c>
      <c r="AF473" s="14">
        <v>0</v>
      </c>
      <c r="AG473" s="18">
        <v>44320</v>
      </c>
      <c r="AH473" t="s">
        <v>235</v>
      </c>
      <c r="AI473">
        <v>265.90040816326501</v>
      </c>
      <c r="AJ473" t="s">
        <v>238</v>
      </c>
      <c r="AK473" t="s">
        <v>50</v>
      </c>
    </row>
    <row r="474" spans="1:37">
      <c r="A474" s="8" t="s">
        <v>1236</v>
      </c>
      <c r="B474">
        <v>5742</v>
      </c>
      <c r="C474">
        <v>10627.2</v>
      </c>
      <c r="D474">
        <v>16585.104370748199</v>
      </c>
      <c r="E474" t="s">
        <v>50</v>
      </c>
      <c r="F474">
        <v>4834.5</v>
      </c>
      <c r="G474">
        <v>5650.8</v>
      </c>
      <c r="H474">
        <v>10485.299999999999</v>
      </c>
      <c r="I474" t="s">
        <v>199</v>
      </c>
      <c r="J474" s="7">
        <v>102</v>
      </c>
      <c r="K474" t="s">
        <v>482</v>
      </c>
      <c r="L474">
        <v>54.187463831018498</v>
      </c>
      <c r="M474">
        <v>73.650000000000006</v>
      </c>
      <c r="N474">
        <v>109.8</v>
      </c>
      <c r="O474">
        <v>183.45</v>
      </c>
      <c r="P474">
        <v>338.54693877551</v>
      </c>
      <c r="Q474" t="s">
        <v>235</v>
      </c>
      <c r="R474" t="s">
        <v>50</v>
      </c>
      <c r="S474" t="s">
        <v>483</v>
      </c>
      <c r="T474" t="s">
        <v>107</v>
      </c>
      <c r="U474" t="s">
        <v>108</v>
      </c>
      <c r="V474" t="s">
        <v>46</v>
      </c>
      <c r="W474" t="s">
        <v>56</v>
      </c>
      <c r="X474" t="s">
        <v>50</v>
      </c>
      <c r="Y474">
        <v>15234</v>
      </c>
      <c r="Z474" t="s">
        <v>57</v>
      </c>
      <c r="AA474" t="s">
        <v>213</v>
      </c>
      <c r="AC474" s="11">
        <v>79.7</v>
      </c>
      <c r="AD474" s="11">
        <v>79.7</v>
      </c>
      <c r="AE474" s="13">
        <v>79.7</v>
      </c>
      <c r="AF474" s="14">
        <v>0</v>
      </c>
      <c r="AG474" s="18">
        <v>44320</v>
      </c>
      <c r="AH474" t="s">
        <v>484</v>
      </c>
      <c r="AI474">
        <v>338.54693877551</v>
      </c>
      <c r="AJ474" t="s">
        <v>482</v>
      </c>
      <c r="AK474" t="s">
        <v>50</v>
      </c>
    </row>
    <row r="475" spans="1:37">
      <c r="A475" s="8" t="s">
        <v>1237</v>
      </c>
      <c r="B475">
        <v>5742</v>
      </c>
      <c r="C475">
        <v>10627.2</v>
      </c>
      <c r="D475">
        <v>16585.104370748199</v>
      </c>
      <c r="E475" t="s">
        <v>50</v>
      </c>
      <c r="F475">
        <v>4834.5</v>
      </c>
      <c r="G475">
        <v>5650.8</v>
      </c>
      <c r="H475">
        <v>10485.299999999999</v>
      </c>
      <c r="I475" t="s">
        <v>199</v>
      </c>
      <c r="J475" s="7">
        <v>102</v>
      </c>
      <c r="K475" t="s">
        <v>482</v>
      </c>
      <c r="L475">
        <v>54.187463831018498</v>
      </c>
      <c r="M475">
        <v>73.650000000000006</v>
      </c>
      <c r="N475">
        <v>109.8</v>
      </c>
      <c r="O475">
        <v>183.45</v>
      </c>
      <c r="P475">
        <v>338.54693877551</v>
      </c>
      <c r="Q475" t="s">
        <v>235</v>
      </c>
      <c r="R475" t="s">
        <v>50</v>
      </c>
      <c r="S475" t="s">
        <v>485</v>
      </c>
      <c r="T475" t="s">
        <v>107</v>
      </c>
      <c r="U475" t="s">
        <v>108</v>
      </c>
      <c r="V475" t="s">
        <v>46</v>
      </c>
      <c r="W475" t="s">
        <v>56</v>
      </c>
      <c r="X475" t="s">
        <v>50</v>
      </c>
      <c r="Y475">
        <v>15233</v>
      </c>
      <c r="Z475" t="s">
        <v>57</v>
      </c>
      <c r="AA475" t="s">
        <v>213</v>
      </c>
      <c r="AC475" s="11">
        <v>18.7</v>
      </c>
      <c r="AD475" s="11">
        <v>18.7</v>
      </c>
      <c r="AE475" s="13">
        <v>18.7</v>
      </c>
      <c r="AF475" s="14">
        <v>0</v>
      </c>
      <c r="AG475" s="18">
        <v>44320</v>
      </c>
      <c r="AH475" t="s">
        <v>484</v>
      </c>
      <c r="AI475">
        <v>338.54693877551</v>
      </c>
      <c r="AJ475" t="s">
        <v>486</v>
      </c>
      <c r="AK475" t="s">
        <v>50</v>
      </c>
    </row>
    <row r="476" spans="1:37">
      <c r="A476" s="8" t="s">
        <v>1238</v>
      </c>
      <c r="B476">
        <v>5742</v>
      </c>
      <c r="C476">
        <v>10627.2</v>
      </c>
      <c r="D476">
        <v>16585.104370748199</v>
      </c>
      <c r="E476" t="s">
        <v>50</v>
      </c>
      <c r="F476">
        <v>4834.5</v>
      </c>
      <c r="G476">
        <v>5650.8</v>
      </c>
      <c r="H476">
        <v>10485.299999999999</v>
      </c>
      <c r="I476" t="s">
        <v>199</v>
      </c>
      <c r="J476" s="7">
        <v>117</v>
      </c>
      <c r="K476" t="s">
        <v>487</v>
      </c>
      <c r="L476">
        <v>56.665115798180302</v>
      </c>
      <c r="M476">
        <v>96.35</v>
      </c>
      <c r="N476">
        <v>127.35</v>
      </c>
      <c r="O476">
        <v>223.7</v>
      </c>
      <c r="P476">
        <v>394.775510204081</v>
      </c>
      <c r="Q476" t="s">
        <v>235</v>
      </c>
      <c r="R476" t="s">
        <v>50</v>
      </c>
      <c r="S476" t="s">
        <v>236</v>
      </c>
      <c r="T476" t="s">
        <v>72</v>
      </c>
      <c r="U476" t="s">
        <v>73</v>
      </c>
      <c r="V476" t="s">
        <v>237</v>
      </c>
      <c r="W476" t="s">
        <v>47</v>
      </c>
      <c r="X476" t="s">
        <v>50</v>
      </c>
      <c r="Y476">
        <v>15117</v>
      </c>
      <c r="Z476" t="s">
        <v>57</v>
      </c>
      <c r="AA476" t="s">
        <v>401</v>
      </c>
      <c r="AB476" s="11">
        <v>96.35</v>
      </c>
      <c r="AC476" s="11">
        <v>13.100000000000009</v>
      </c>
      <c r="AD476" s="11">
        <v>109.45</v>
      </c>
      <c r="AE476" s="13">
        <v>109.45</v>
      </c>
      <c r="AF476" s="14">
        <v>0</v>
      </c>
      <c r="AG476" s="18">
        <v>44320</v>
      </c>
      <c r="AH476" t="s">
        <v>235</v>
      </c>
      <c r="AI476">
        <v>295.44489795918298</v>
      </c>
      <c r="AJ476" t="s">
        <v>238</v>
      </c>
      <c r="AK476" t="s">
        <v>50</v>
      </c>
    </row>
    <row r="477" spans="1:37">
      <c r="A477" s="8" t="s">
        <v>1239</v>
      </c>
      <c r="B477">
        <v>5742</v>
      </c>
      <c r="C477">
        <v>10627.2</v>
      </c>
      <c r="D477">
        <v>16585.104370748199</v>
      </c>
      <c r="E477" t="s">
        <v>50</v>
      </c>
      <c r="F477">
        <v>4834.5</v>
      </c>
      <c r="G477">
        <v>5650.8</v>
      </c>
      <c r="H477">
        <v>10485.299999999999</v>
      </c>
      <c r="I477" t="s">
        <v>199</v>
      </c>
      <c r="J477" s="7">
        <v>117</v>
      </c>
      <c r="K477" t="s">
        <v>487</v>
      </c>
      <c r="L477">
        <v>56.665115798180302</v>
      </c>
      <c r="M477">
        <v>96.35</v>
      </c>
      <c r="N477">
        <v>127.35</v>
      </c>
      <c r="O477">
        <v>223.7</v>
      </c>
      <c r="P477">
        <v>394.775510204081</v>
      </c>
      <c r="Q477" t="s">
        <v>235</v>
      </c>
      <c r="R477" t="s">
        <v>50</v>
      </c>
      <c r="S477" t="s">
        <v>236</v>
      </c>
      <c r="T477" t="s">
        <v>72</v>
      </c>
      <c r="U477" t="s">
        <v>73</v>
      </c>
      <c r="V477" t="s">
        <v>237</v>
      </c>
      <c r="W477" t="s">
        <v>47</v>
      </c>
      <c r="X477" t="s">
        <v>50</v>
      </c>
      <c r="Y477">
        <v>15212</v>
      </c>
      <c r="Z477" t="s">
        <v>57</v>
      </c>
      <c r="AA477" t="s">
        <v>401</v>
      </c>
      <c r="AC477" s="11">
        <v>43.9</v>
      </c>
      <c r="AD477" s="11">
        <v>43.9</v>
      </c>
      <c r="AE477" s="13">
        <v>43.9</v>
      </c>
      <c r="AF477" s="14">
        <v>0</v>
      </c>
      <c r="AG477" s="18">
        <v>44320</v>
      </c>
      <c r="AH477" t="s">
        <v>235</v>
      </c>
      <c r="AI477">
        <v>295.44489795918298</v>
      </c>
      <c r="AJ477" t="s">
        <v>238</v>
      </c>
      <c r="AK477" t="s">
        <v>50</v>
      </c>
    </row>
    <row r="478" spans="1:37">
      <c r="A478" s="8" t="s">
        <v>1240</v>
      </c>
      <c r="B478">
        <v>5742</v>
      </c>
      <c r="C478">
        <v>10627.2</v>
      </c>
      <c r="D478">
        <v>16585.104370748199</v>
      </c>
      <c r="E478" t="s">
        <v>50</v>
      </c>
      <c r="F478">
        <v>4834.5</v>
      </c>
      <c r="G478">
        <v>5650.8</v>
      </c>
      <c r="H478">
        <v>10485.299999999999</v>
      </c>
      <c r="I478" t="s">
        <v>199</v>
      </c>
      <c r="J478" s="7">
        <v>117</v>
      </c>
      <c r="K478" t="s">
        <v>487</v>
      </c>
      <c r="L478">
        <v>56.665115798180302</v>
      </c>
      <c r="M478">
        <v>96.35</v>
      </c>
      <c r="N478">
        <v>127.35</v>
      </c>
      <c r="O478">
        <v>223.7</v>
      </c>
      <c r="P478">
        <v>394.775510204081</v>
      </c>
      <c r="Q478" t="s">
        <v>235</v>
      </c>
      <c r="R478" t="s">
        <v>50</v>
      </c>
      <c r="S478" t="s">
        <v>488</v>
      </c>
      <c r="T478" t="s">
        <v>107</v>
      </c>
      <c r="U478" t="s">
        <v>108</v>
      </c>
      <c r="V478" t="s">
        <v>46</v>
      </c>
      <c r="W478" t="s">
        <v>75</v>
      </c>
      <c r="X478" t="s">
        <v>50</v>
      </c>
      <c r="Y478">
        <v>15248</v>
      </c>
      <c r="Z478" t="s">
        <v>57</v>
      </c>
      <c r="AA478" t="s">
        <v>213</v>
      </c>
      <c r="AC478" s="11">
        <v>38.85</v>
      </c>
      <c r="AD478" s="11">
        <v>38.85</v>
      </c>
      <c r="AE478" s="13">
        <v>38.85</v>
      </c>
      <c r="AF478" s="14">
        <v>0</v>
      </c>
      <c r="AG478" s="18">
        <v>44320</v>
      </c>
      <c r="AH478" t="s">
        <v>201</v>
      </c>
      <c r="AI478">
        <v>394.775510204081</v>
      </c>
      <c r="AJ478" t="s">
        <v>489</v>
      </c>
      <c r="AK478" t="s">
        <v>50</v>
      </c>
    </row>
    <row r="479" spans="1:37">
      <c r="A479" s="8" t="s">
        <v>1241</v>
      </c>
      <c r="B479">
        <v>5742</v>
      </c>
      <c r="C479">
        <v>10627.2</v>
      </c>
      <c r="D479">
        <v>16585.104370748199</v>
      </c>
      <c r="E479" t="s">
        <v>50</v>
      </c>
      <c r="F479">
        <v>4834.5</v>
      </c>
      <c r="G479">
        <v>5650.8</v>
      </c>
      <c r="H479">
        <v>10485.299999999999</v>
      </c>
      <c r="I479" t="s">
        <v>199</v>
      </c>
      <c r="J479" s="7">
        <v>117</v>
      </c>
      <c r="K479" t="s">
        <v>487</v>
      </c>
      <c r="L479">
        <v>56.665115798180302</v>
      </c>
      <c r="M479">
        <v>96.35</v>
      </c>
      <c r="N479">
        <v>127.35</v>
      </c>
      <c r="O479">
        <v>223.7</v>
      </c>
      <c r="P479">
        <v>394.775510204081</v>
      </c>
      <c r="Q479" t="s">
        <v>235</v>
      </c>
      <c r="R479" t="s">
        <v>50</v>
      </c>
      <c r="S479" t="s">
        <v>490</v>
      </c>
      <c r="T479" t="s">
        <v>107</v>
      </c>
      <c r="U479" t="s">
        <v>108</v>
      </c>
      <c r="V479" t="s">
        <v>46</v>
      </c>
      <c r="W479" t="s">
        <v>75</v>
      </c>
      <c r="X479" t="s">
        <v>50</v>
      </c>
      <c r="Y479">
        <v>15247</v>
      </c>
      <c r="Z479" t="s">
        <v>57</v>
      </c>
      <c r="AA479" t="s">
        <v>213</v>
      </c>
      <c r="AC479" s="11">
        <v>31.5</v>
      </c>
      <c r="AD479" s="11">
        <v>31.5</v>
      </c>
      <c r="AE479" s="13">
        <v>31.5</v>
      </c>
      <c r="AF479" s="14">
        <v>0</v>
      </c>
      <c r="AG479" s="18">
        <v>44320</v>
      </c>
      <c r="AH479" t="s">
        <v>201</v>
      </c>
      <c r="AI479">
        <v>394.775510204081</v>
      </c>
      <c r="AJ479" t="s">
        <v>487</v>
      </c>
      <c r="AK479" t="s">
        <v>50</v>
      </c>
    </row>
    <row r="480" spans="1:37">
      <c r="A480" s="8" t="s">
        <v>1242</v>
      </c>
      <c r="B480">
        <v>5742</v>
      </c>
      <c r="C480">
        <v>10627.2</v>
      </c>
      <c r="D480">
        <v>16585.104370748199</v>
      </c>
      <c r="E480" t="s">
        <v>50</v>
      </c>
      <c r="F480">
        <v>4834.5</v>
      </c>
      <c r="G480">
        <v>5650.8</v>
      </c>
      <c r="H480">
        <v>10485.299999999999</v>
      </c>
      <c r="I480" t="s">
        <v>217</v>
      </c>
      <c r="J480" s="7">
        <v>115</v>
      </c>
      <c r="K480" t="s">
        <v>207</v>
      </c>
      <c r="L480">
        <v>80.228614648904497</v>
      </c>
      <c r="M480">
        <v>216.45</v>
      </c>
      <c r="N480">
        <v>253.3</v>
      </c>
      <c r="O480">
        <v>469.75</v>
      </c>
      <c r="P480">
        <v>585.51428571428505</v>
      </c>
      <c r="Q480" t="s">
        <v>206</v>
      </c>
      <c r="R480" t="s">
        <v>50</v>
      </c>
      <c r="S480" t="s">
        <v>202</v>
      </c>
      <c r="T480" t="s">
        <v>203</v>
      </c>
      <c r="U480" t="s">
        <v>204</v>
      </c>
      <c r="V480" t="s">
        <v>46</v>
      </c>
      <c r="W480" t="s">
        <v>47</v>
      </c>
      <c r="X480" t="s">
        <v>50</v>
      </c>
      <c r="Y480">
        <v>15176</v>
      </c>
      <c r="Z480" t="s">
        <v>57</v>
      </c>
      <c r="AA480" t="s">
        <v>218</v>
      </c>
      <c r="AB480" s="11">
        <v>216.45</v>
      </c>
      <c r="AC480" s="11">
        <v>253.3</v>
      </c>
      <c r="AD480" s="11">
        <v>469.75</v>
      </c>
      <c r="AE480" s="13">
        <v>469.75</v>
      </c>
      <c r="AF480" s="14">
        <v>0</v>
      </c>
      <c r="AG480" s="18">
        <v>44320</v>
      </c>
      <c r="AH480" t="s">
        <v>206</v>
      </c>
      <c r="AI480">
        <v>585.51428571428505</v>
      </c>
      <c r="AJ480" t="s">
        <v>207</v>
      </c>
      <c r="AK480" t="s">
        <v>50</v>
      </c>
    </row>
    <row r="481" spans="1:37">
      <c r="A481" s="8" t="s">
        <v>1243</v>
      </c>
      <c r="B481">
        <v>5742</v>
      </c>
      <c r="C481">
        <v>10627.2</v>
      </c>
      <c r="D481">
        <v>16585.104370748199</v>
      </c>
      <c r="E481" t="s">
        <v>50</v>
      </c>
      <c r="F481">
        <v>4834.5</v>
      </c>
      <c r="G481">
        <v>5650.8</v>
      </c>
      <c r="H481">
        <v>10485.299999999999</v>
      </c>
      <c r="I481" t="s">
        <v>217</v>
      </c>
      <c r="J481" s="7">
        <v>116</v>
      </c>
      <c r="K481" t="s">
        <v>251</v>
      </c>
      <c r="L481">
        <v>86.011588800194403</v>
      </c>
      <c r="M481">
        <v>123.15</v>
      </c>
      <c r="N481">
        <v>165.65</v>
      </c>
      <c r="O481">
        <v>288.8</v>
      </c>
      <c r="P481">
        <v>335.76870748299302</v>
      </c>
      <c r="Q481" t="s">
        <v>233</v>
      </c>
      <c r="R481" t="s">
        <v>50</v>
      </c>
      <c r="S481" t="s">
        <v>249</v>
      </c>
      <c r="T481" t="s">
        <v>72</v>
      </c>
      <c r="U481" t="s">
        <v>73</v>
      </c>
      <c r="V481" t="s">
        <v>237</v>
      </c>
      <c r="W481" t="s">
        <v>75</v>
      </c>
      <c r="X481" t="s">
        <v>50</v>
      </c>
      <c r="Y481">
        <v>15152</v>
      </c>
      <c r="Z481" t="s">
        <v>57</v>
      </c>
      <c r="AA481" t="s">
        <v>205</v>
      </c>
      <c r="AB481" s="11">
        <v>123.15</v>
      </c>
      <c r="AC481" s="11">
        <v>165.65</v>
      </c>
      <c r="AD481" s="11">
        <v>288.8</v>
      </c>
      <c r="AE481" s="13">
        <v>288.8</v>
      </c>
      <c r="AF481" s="14">
        <v>0</v>
      </c>
      <c r="AG481" s="18">
        <v>44320</v>
      </c>
      <c r="AH481" t="s">
        <v>233</v>
      </c>
      <c r="AI481">
        <v>335.76870748299302</v>
      </c>
      <c r="AJ481" t="s">
        <v>251</v>
      </c>
      <c r="AK481" t="s">
        <v>50</v>
      </c>
    </row>
    <row r="482" spans="1:37">
      <c r="A482" s="8" t="s">
        <v>1244</v>
      </c>
      <c r="B482">
        <v>5742</v>
      </c>
      <c r="C482">
        <v>10627.2</v>
      </c>
      <c r="D482">
        <v>16585.104370748199</v>
      </c>
      <c r="E482" t="s">
        <v>50</v>
      </c>
      <c r="F482">
        <v>4834.5</v>
      </c>
      <c r="G482">
        <v>5650.8</v>
      </c>
      <c r="H482">
        <v>10485.299999999999</v>
      </c>
      <c r="I482" t="s">
        <v>217</v>
      </c>
      <c r="J482" s="7">
        <v>120</v>
      </c>
      <c r="K482" t="s">
        <v>402</v>
      </c>
      <c r="L482">
        <v>86.466266866566698</v>
      </c>
      <c r="M482">
        <v>106.9</v>
      </c>
      <c r="N482">
        <v>128.5</v>
      </c>
      <c r="O482">
        <v>235.4</v>
      </c>
      <c r="P482">
        <v>272.24489795918299</v>
      </c>
      <c r="Q482" t="s">
        <v>233</v>
      </c>
      <c r="R482" t="s">
        <v>50</v>
      </c>
      <c r="S482" t="s">
        <v>249</v>
      </c>
      <c r="T482" t="s">
        <v>72</v>
      </c>
      <c r="U482" t="s">
        <v>73</v>
      </c>
      <c r="V482" t="s">
        <v>237</v>
      </c>
      <c r="W482" t="s">
        <v>75</v>
      </c>
      <c r="X482" t="s">
        <v>50</v>
      </c>
      <c r="Y482">
        <v>15200</v>
      </c>
      <c r="Z482" t="s">
        <v>57</v>
      </c>
      <c r="AA482" t="s">
        <v>205</v>
      </c>
      <c r="AB482" s="11">
        <v>37.25</v>
      </c>
      <c r="AC482" s="11">
        <v>128.5</v>
      </c>
      <c r="AD482" s="11">
        <v>165.75</v>
      </c>
      <c r="AE482" s="13">
        <v>165.75</v>
      </c>
      <c r="AF482" s="14">
        <v>0</v>
      </c>
      <c r="AG482" s="18">
        <v>44320</v>
      </c>
      <c r="AH482" t="s">
        <v>233</v>
      </c>
      <c r="AI482">
        <v>272.24489795918299</v>
      </c>
      <c r="AJ482" t="s">
        <v>251</v>
      </c>
      <c r="AK482" t="s">
        <v>50</v>
      </c>
    </row>
    <row r="483" spans="1:37">
      <c r="A483" s="8" t="s">
        <v>1245</v>
      </c>
      <c r="B483">
        <v>5742</v>
      </c>
      <c r="C483">
        <v>10627.2</v>
      </c>
      <c r="D483">
        <v>16585.104370748199</v>
      </c>
      <c r="E483" t="s">
        <v>50</v>
      </c>
      <c r="F483">
        <v>4834.5</v>
      </c>
      <c r="G483">
        <v>5650.8</v>
      </c>
      <c r="H483">
        <v>10485.299999999999</v>
      </c>
      <c r="I483" t="s">
        <v>217</v>
      </c>
      <c r="J483" s="7">
        <v>120</v>
      </c>
      <c r="K483" t="s">
        <v>402</v>
      </c>
      <c r="L483">
        <v>86.466266866566698</v>
      </c>
      <c r="M483">
        <v>106.9</v>
      </c>
      <c r="N483">
        <v>128.5</v>
      </c>
      <c r="O483">
        <v>235.4</v>
      </c>
      <c r="P483">
        <v>272.24489795918299</v>
      </c>
      <c r="Q483" t="s">
        <v>233</v>
      </c>
      <c r="R483" t="s">
        <v>50</v>
      </c>
      <c r="S483" t="s">
        <v>403</v>
      </c>
      <c r="T483" t="s">
        <v>203</v>
      </c>
      <c r="U483" t="s">
        <v>204</v>
      </c>
      <c r="V483" t="s">
        <v>46</v>
      </c>
      <c r="W483" t="s">
        <v>75</v>
      </c>
      <c r="X483" t="s">
        <v>50</v>
      </c>
      <c r="Y483">
        <v>15162</v>
      </c>
      <c r="Z483" t="s">
        <v>57</v>
      </c>
      <c r="AA483" t="s">
        <v>205</v>
      </c>
      <c r="AB483" s="11">
        <v>69.650000000000006</v>
      </c>
      <c r="AC483" s="11">
        <v>0</v>
      </c>
      <c r="AD483" s="11">
        <v>69.650000000000006</v>
      </c>
      <c r="AE483" s="13">
        <v>69.650000000000006</v>
      </c>
      <c r="AF483" s="14">
        <v>0</v>
      </c>
      <c r="AG483" s="18">
        <v>44320</v>
      </c>
      <c r="AH483" t="s">
        <v>233</v>
      </c>
      <c r="AI483">
        <v>267.55102040816303</v>
      </c>
      <c r="AJ483" t="s">
        <v>402</v>
      </c>
      <c r="AK483" t="s">
        <v>50</v>
      </c>
    </row>
    <row r="484" spans="1:37">
      <c r="A484" s="8" t="s">
        <v>1246</v>
      </c>
      <c r="B484">
        <v>5742</v>
      </c>
      <c r="C484">
        <v>10627.2</v>
      </c>
      <c r="D484">
        <v>16585.104370748199</v>
      </c>
      <c r="E484" t="s">
        <v>50</v>
      </c>
      <c r="F484">
        <v>4834.5</v>
      </c>
      <c r="G484">
        <v>5650.8</v>
      </c>
      <c r="H484">
        <v>10485.299999999999</v>
      </c>
      <c r="I484" t="s">
        <v>217</v>
      </c>
      <c r="J484" s="7">
        <v>121</v>
      </c>
      <c r="K484" t="s">
        <v>224</v>
      </c>
      <c r="L484">
        <v>74.476449275362299</v>
      </c>
      <c r="M484">
        <v>118.8</v>
      </c>
      <c r="N484">
        <v>132.9</v>
      </c>
      <c r="O484">
        <v>251.7</v>
      </c>
      <c r="P484">
        <v>337.959183673469</v>
      </c>
      <c r="Q484" t="s">
        <v>219</v>
      </c>
      <c r="R484" t="s">
        <v>50</v>
      </c>
      <c r="S484" t="s">
        <v>221</v>
      </c>
      <c r="T484" t="s">
        <v>222</v>
      </c>
      <c r="U484" t="s">
        <v>223</v>
      </c>
      <c r="V484" t="s">
        <v>46</v>
      </c>
      <c r="W484" t="s">
        <v>75</v>
      </c>
      <c r="X484" t="s">
        <v>50</v>
      </c>
      <c r="Y484">
        <v>15071</v>
      </c>
      <c r="Z484" t="s">
        <v>57</v>
      </c>
      <c r="AA484" t="s">
        <v>213</v>
      </c>
      <c r="AB484" s="11">
        <v>118.8</v>
      </c>
      <c r="AC484" s="11">
        <v>132.89999999999998</v>
      </c>
      <c r="AD484" s="11">
        <v>251.7</v>
      </c>
      <c r="AE484" s="13">
        <v>251.7</v>
      </c>
      <c r="AF484" s="14">
        <v>0</v>
      </c>
      <c r="AG484" s="18">
        <v>44320</v>
      </c>
      <c r="AH484" t="s">
        <v>219</v>
      </c>
      <c r="AI484">
        <v>337.959183673469</v>
      </c>
      <c r="AJ484" t="s">
        <v>224</v>
      </c>
      <c r="AK484" t="s">
        <v>50</v>
      </c>
    </row>
    <row r="485" spans="1:37">
      <c r="A485" s="8" t="s">
        <v>1247</v>
      </c>
      <c r="B485">
        <v>5742</v>
      </c>
      <c r="C485">
        <v>10627.2</v>
      </c>
      <c r="D485">
        <v>16585.104370748199</v>
      </c>
      <c r="E485" t="s">
        <v>50</v>
      </c>
      <c r="F485">
        <v>4834.5</v>
      </c>
      <c r="G485">
        <v>5650.8</v>
      </c>
      <c r="H485">
        <v>10485.299999999999</v>
      </c>
      <c r="I485" t="s">
        <v>217</v>
      </c>
      <c r="J485" s="7">
        <v>122</v>
      </c>
      <c r="K485" t="s">
        <v>251</v>
      </c>
      <c r="L485">
        <v>71.075712143928001</v>
      </c>
      <c r="M485">
        <v>103.7</v>
      </c>
      <c r="N485">
        <v>128.5</v>
      </c>
      <c r="O485">
        <v>232.2</v>
      </c>
      <c r="P485">
        <v>326.69387755102002</v>
      </c>
      <c r="Q485" t="s">
        <v>233</v>
      </c>
      <c r="R485" t="s">
        <v>50</v>
      </c>
      <c r="S485" t="s">
        <v>249</v>
      </c>
      <c r="T485" t="s">
        <v>72</v>
      </c>
      <c r="U485" t="s">
        <v>73</v>
      </c>
      <c r="V485" t="s">
        <v>237</v>
      </c>
      <c r="W485" t="s">
        <v>75</v>
      </c>
      <c r="X485" t="s">
        <v>50</v>
      </c>
      <c r="Y485">
        <v>15150</v>
      </c>
      <c r="Z485" t="s">
        <v>57</v>
      </c>
      <c r="AA485" t="s">
        <v>205</v>
      </c>
      <c r="AB485" s="11">
        <v>103.7</v>
      </c>
      <c r="AC485" s="11">
        <v>128.5</v>
      </c>
      <c r="AD485" s="11">
        <v>232.2</v>
      </c>
      <c r="AE485" s="13">
        <v>232.2</v>
      </c>
      <c r="AF485" s="14">
        <v>0</v>
      </c>
      <c r="AG485" s="18">
        <v>44320</v>
      </c>
      <c r="AH485" t="s">
        <v>233</v>
      </c>
      <c r="AI485">
        <v>326.69387755102002</v>
      </c>
      <c r="AJ485" t="s">
        <v>251</v>
      </c>
      <c r="AK485" t="s">
        <v>50</v>
      </c>
    </row>
    <row r="486" spans="1:37">
      <c r="A486" s="8" t="s">
        <v>1248</v>
      </c>
      <c r="B486">
        <v>5742</v>
      </c>
      <c r="C486">
        <v>10627.2</v>
      </c>
      <c r="D486">
        <v>16585.104370748199</v>
      </c>
      <c r="E486" t="s">
        <v>50</v>
      </c>
      <c r="F486">
        <v>4834.5</v>
      </c>
      <c r="G486">
        <v>5650.8</v>
      </c>
      <c r="H486">
        <v>10485.299999999999</v>
      </c>
      <c r="I486" t="s">
        <v>217</v>
      </c>
      <c r="J486" s="7">
        <v>123</v>
      </c>
      <c r="K486" t="s">
        <v>238</v>
      </c>
      <c r="L486">
        <v>72.257246376811494</v>
      </c>
      <c r="M486">
        <v>119.8</v>
      </c>
      <c r="N486">
        <v>124.4</v>
      </c>
      <c r="O486">
        <v>244.2</v>
      </c>
      <c r="P486">
        <v>337.959183673469</v>
      </c>
      <c r="Q486" t="s">
        <v>235</v>
      </c>
      <c r="R486" t="s">
        <v>50</v>
      </c>
      <c r="S486" t="s">
        <v>236</v>
      </c>
      <c r="T486" t="s">
        <v>72</v>
      </c>
      <c r="U486" t="s">
        <v>73</v>
      </c>
      <c r="V486" t="s">
        <v>237</v>
      </c>
      <c r="W486" t="s">
        <v>47</v>
      </c>
      <c r="X486" t="s">
        <v>50</v>
      </c>
      <c r="Y486">
        <v>15047</v>
      </c>
      <c r="Z486" t="s">
        <v>57</v>
      </c>
      <c r="AA486" t="s">
        <v>205</v>
      </c>
      <c r="AB486" s="11">
        <v>119.8</v>
      </c>
      <c r="AC486" s="11">
        <v>124.39999999999999</v>
      </c>
      <c r="AD486" s="11">
        <v>244.2</v>
      </c>
      <c r="AE486" s="13">
        <v>244.2</v>
      </c>
      <c r="AF486" s="14">
        <v>0</v>
      </c>
      <c r="AG486" s="18">
        <v>44320</v>
      </c>
      <c r="AH486" t="s">
        <v>235</v>
      </c>
      <c r="AI486">
        <v>337.959183673469</v>
      </c>
      <c r="AJ486" t="s">
        <v>238</v>
      </c>
      <c r="AK486" t="s">
        <v>50</v>
      </c>
    </row>
    <row r="487" spans="1:37">
      <c r="A487" s="8" t="s">
        <v>1249</v>
      </c>
      <c r="B487">
        <v>5742</v>
      </c>
      <c r="C487">
        <v>10627.2</v>
      </c>
      <c r="D487">
        <v>16585.104370748199</v>
      </c>
      <c r="E487" t="s">
        <v>50</v>
      </c>
      <c r="F487">
        <v>4834.5</v>
      </c>
      <c r="G487">
        <v>5650.8</v>
      </c>
      <c r="H487">
        <v>10485.299999999999</v>
      </c>
      <c r="I487" t="s">
        <v>217</v>
      </c>
      <c r="J487" s="7">
        <v>125</v>
      </c>
      <c r="K487" t="s">
        <v>251</v>
      </c>
      <c r="L487">
        <v>80.228010994502696</v>
      </c>
      <c r="M487">
        <v>119</v>
      </c>
      <c r="N487">
        <v>143.1</v>
      </c>
      <c r="O487">
        <v>262.10000000000002</v>
      </c>
      <c r="P487">
        <v>326.69387755102002</v>
      </c>
      <c r="Q487" t="s">
        <v>233</v>
      </c>
      <c r="R487" t="s">
        <v>50</v>
      </c>
      <c r="S487" t="s">
        <v>249</v>
      </c>
      <c r="T487" t="s">
        <v>72</v>
      </c>
      <c r="U487" t="s">
        <v>73</v>
      </c>
      <c r="V487" t="s">
        <v>237</v>
      </c>
      <c r="W487" t="s">
        <v>75</v>
      </c>
      <c r="X487" t="s">
        <v>50</v>
      </c>
      <c r="Y487">
        <v>15151</v>
      </c>
      <c r="Z487" t="s">
        <v>57</v>
      </c>
      <c r="AA487" t="s">
        <v>205</v>
      </c>
      <c r="AB487" s="11">
        <v>119</v>
      </c>
      <c r="AC487" s="11">
        <v>143.10000000000002</v>
      </c>
      <c r="AD487" s="11">
        <v>262.10000000000002</v>
      </c>
      <c r="AE487" s="13">
        <v>262.10000000000002</v>
      </c>
      <c r="AF487" s="14">
        <v>0</v>
      </c>
      <c r="AG487" s="18">
        <v>44320</v>
      </c>
      <c r="AH487" t="s">
        <v>233</v>
      </c>
      <c r="AI487">
        <v>326.69387755102002</v>
      </c>
      <c r="AJ487" t="s">
        <v>251</v>
      </c>
      <c r="AK487" t="s">
        <v>50</v>
      </c>
    </row>
    <row r="488" spans="1:37">
      <c r="A488" s="8" t="s">
        <v>1250</v>
      </c>
      <c r="B488">
        <v>5742</v>
      </c>
      <c r="C488">
        <v>10627.2</v>
      </c>
      <c r="D488">
        <v>16585.104370748199</v>
      </c>
      <c r="E488" t="s">
        <v>50</v>
      </c>
      <c r="F488">
        <v>4834.5</v>
      </c>
      <c r="G488">
        <v>5650.8</v>
      </c>
      <c r="H488">
        <v>10485.299999999999</v>
      </c>
      <c r="I488" t="s">
        <v>217</v>
      </c>
      <c r="J488" s="7">
        <v>96</v>
      </c>
      <c r="K488" t="s">
        <v>240</v>
      </c>
      <c r="L488">
        <v>97.371485197572099</v>
      </c>
      <c r="M488">
        <v>114</v>
      </c>
      <c r="N488">
        <v>131.65</v>
      </c>
      <c r="O488">
        <v>245.65</v>
      </c>
      <c r="P488">
        <v>252.28125</v>
      </c>
      <c r="Q488" t="s">
        <v>241</v>
      </c>
      <c r="R488" t="s">
        <v>50</v>
      </c>
      <c r="S488" t="s">
        <v>245</v>
      </c>
      <c r="T488" t="s">
        <v>190</v>
      </c>
      <c r="U488" t="s">
        <v>191</v>
      </c>
      <c r="V488" t="s">
        <v>46</v>
      </c>
      <c r="W488" t="s">
        <v>47</v>
      </c>
      <c r="X488" t="s">
        <v>50</v>
      </c>
      <c r="Y488">
        <v>15157</v>
      </c>
      <c r="Z488" t="s">
        <v>57</v>
      </c>
      <c r="AA488" t="s">
        <v>244</v>
      </c>
      <c r="AB488" s="11">
        <v>114</v>
      </c>
      <c r="AC488" s="11">
        <v>131.65</v>
      </c>
      <c r="AD488" s="11">
        <v>245.65</v>
      </c>
      <c r="AE488" s="13">
        <v>245.65</v>
      </c>
      <c r="AF488" s="14">
        <v>0</v>
      </c>
      <c r="AG488" s="18">
        <v>44320</v>
      </c>
      <c r="AH488" t="s">
        <v>241</v>
      </c>
      <c r="AI488">
        <v>252.28125</v>
      </c>
      <c r="AJ488" t="s">
        <v>240</v>
      </c>
      <c r="AK488" t="s">
        <v>50</v>
      </c>
    </row>
    <row r="489" spans="1:37">
      <c r="A489" s="8" t="s">
        <v>1251</v>
      </c>
      <c r="B489">
        <v>5742</v>
      </c>
      <c r="C489">
        <v>10627.2</v>
      </c>
      <c r="D489">
        <v>16585.104370748199</v>
      </c>
      <c r="E489" t="s">
        <v>50</v>
      </c>
      <c r="F489">
        <v>4834.5</v>
      </c>
      <c r="G489">
        <v>5650.8</v>
      </c>
      <c r="H489">
        <v>10485.299999999999</v>
      </c>
      <c r="I489" t="s">
        <v>246</v>
      </c>
      <c r="J489" s="7">
        <v>104</v>
      </c>
      <c r="K489" t="s">
        <v>243</v>
      </c>
      <c r="L489">
        <v>68.352720114531095</v>
      </c>
      <c r="M489">
        <v>97.85</v>
      </c>
      <c r="N489">
        <v>136</v>
      </c>
      <c r="O489">
        <v>233.85</v>
      </c>
      <c r="P489">
        <v>342.12244897959101</v>
      </c>
      <c r="Q489" t="s">
        <v>406</v>
      </c>
      <c r="R489" t="s">
        <v>50</v>
      </c>
      <c r="S489" t="s">
        <v>242</v>
      </c>
      <c r="T489" t="s">
        <v>190</v>
      </c>
      <c r="U489" t="s">
        <v>191</v>
      </c>
      <c r="V489" t="s">
        <v>46</v>
      </c>
      <c r="W489" t="s">
        <v>75</v>
      </c>
      <c r="X489" t="s">
        <v>50</v>
      </c>
      <c r="Y489">
        <v>15136</v>
      </c>
      <c r="Z489" t="s">
        <v>57</v>
      </c>
      <c r="AA489" t="s">
        <v>407</v>
      </c>
      <c r="AB489" s="11">
        <v>97.85</v>
      </c>
      <c r="AC489" s="11">
        <v>136</v>
      </c>
      <c r="AD489" s="11">
        <v>233.85</v>
      </c>
      <c r="AE489" s="13">
        <v>233.85</v>
      </c>
      <c r="AF489" s="14">
        <v>0</v>
      </c>
      <c r="AG489" s="18">
        <v>44320</v>
      </c>
      <c r="AH489" t="s">
        <v>406</v>
      </c>
      <c r="AI489">
        <v>342.12244897959101</v>
      </c>
      <c r="AJ489" t="s">
        <v>243</v>
      </c>
      <c r="AK489" t="s">
        <v>50</v>
      </c>
    </row>
    <row r="490" spans="1:37">
      <c r="A490" s="8" t="s">
        <v>1252</v>
      </c>
      <c r="B490">
        <v>5742</v>
      </c>
      <c r="C490">
        <v>10627.2</v>
      </c>
      <c r="D490">
        <v>16585.104370748199</v>
      </c>
      <c r="E490" t="s">
        <v>50</v>
      </c>
      <c r="F490">
        <v>4834.5</v>
      </c>
      <c r="G490">
        <v>5650.8</v>
      </c>
      <c r="H490">
        <v>10485.299999999999</v>
      </c>
      <c r="I490" t="s">
        <v>246</v>
      </c>
      <c r="J490" s="7">
        <v>105</v>
      </c>
      <c r="K490" t="s">
        <v>412</v>
      </c>
      <c r="L490">
        <v>72.630966733225307</v>
      </c>
      <c r="M490">
        <v>122.15</v>
      </c>
      <c r="N490">
        <v>129.65</v>
      </c>
      <c r="O490">
        <v>251.8</v>
      </c>
      <c r="P490">
        <v>346.68408163265298</v>
      </c>
      <c r="Q490" t="s">
        <v>233</v>
      </c>
      <c r="R490" t="s">
        <v>50</v>
      </c>
      <c r="S490" t="s">
        <v>403</v>
      </c>
      <c r="T490" t="s">
        <v>203</v>
      </c>
      <c r="U490" t="s">
        <v>204</v>
      </c>
      <c r="V490" t="s">
        <v>46</v>
      </c>
      <c r="W490" t="s">
        <v>75</v>
      </c>
      <c r="X490" t="s">
        <v>50</v>
      </c>
      <c r="Y490">
        <v>15160</v>
      </c>
      <c r="Z490" t="s">
        <v>57</v>
      </c>
      <c r="AA490" t="s">
        <v>218</v>
      </c>
      <c r="AB490" s="11">
        <v>122.15</v>
      </c>
      <c r="AC490" s="11">
        <v>38.549999999999983</v>
      </c>
      <c r="AD490" s="11">
        <v>160.69999999999999</v>
      </c>
      <c r="AE490" s="13">
        <v>160.69999999999999</v>
      </c>
      <c r="AF490" s="14">
        <v>0</v>
      </c>
      <c r="AG490" s="18">
        <v>44320</v>
      </c>
      <c r="AH490" t="s">
        <v>233</v>
      </c>
      <c r="AI490">
        <v>346.68408163265298</v>
      </c>
      <c r="AJ490" t="s">
        <v>402</v>
      </c>
      <c r="AK490" t="s">
        <v>50</v>
      </c>
    </row>
    <row r="491" spans="1:37">
      <c r="A491" s="8" t="s">
        <v>1253</v>
      </c>
      <c r="B491">
        <v>5742</v>
      </c>
      <c r="C491">
        <v>10627.2</v>
      </c>
      <c r="D491">
        <v>16585.104370748199</v>
      </c>
      <c r="E491" t="s">
        <v>50</v>
      </c>
      <c r="F491">
        <v>4834.5</v>
      </c>
      <c r="G491">
        <v>5650.8</v>
      </c>
      <c r="H491">
        <v>10485.299999999999</v>
      </c>
      <c r="I491" t="s">
        <v>246</v>
      </c>
      <c r="J491" s="7">
        <v>105</v>
      </c>
      <c r="K491" t="s">
        <v>412</v>
      </c>
      <c r="L491">
        <v>72.630966733225307</v>
      </c>
      <c r="M491">
        <v>122.15</v>
      </c>
      <c r="N491">
        <v>129.65</v>
      </c>
      <c r="O491">
        <v>251.8</v>
      </c>
      <c r="P491">
        <v>346.68408163265298</v>
      </c>
      <c r="Q491" t="s">
        <v>233</v>
      </c>
      <c r="R491" t="s">
        <v>50</v>
      </c>
      <c r="S491" t="s">
        <v>413</v>
      </c>
      <c r="T491" t="s">
        <v>203</v>
      </c>
      <c r="U491" t="s">
        <v>204</v>
      </c>
      <c r="V491" t="s">
        <v>46</v>
      </c>
      <c r="W491" t="s">
        <v>75</v>
      </c>
      <c r="X491" t="s">
        <v>50</v>
      </c>
      <c r="Y491">
        <v>15236</v>
      </c>
      <c r="Z491" t="s">
        <v>57</v>
      </c>
      <c r="AA491" t="s">
        <v>205</v>
      </c>
      <c r="AC491" s="11">
        <v>91.1</v>
      </c>
      <c r="AD491" s="11">
        <v>91.1</v>
      </c>
      <c r="AE491" s="13">
        <v>91.1</v>
      </c>
      <c r="AF491" s="14">
        <v>0</v>
      </c>
      <c r="AG491" s="18">
        <v>44320</v>
      </c>
      <c r="AH491" t="s">
        <v>233</v>
      </c>
      <c r="AI491">
        <v>334.51972789115598</v>
      </c>
      <c r="AJ491" t="s">
        <v>412</v>
      </c>
      <c r="AK491" t="s">
        <v>50</v>
      </c>
    </row>
    <row r="492" spans="1:37">
      <c r="A492" s="8" t="s">
        <v>1254</v>
      </c>
      <c r="B492">
        <v>5742</v>
      </c>
      <c r="C492">
        <v>10627.2</v>
      </c>
      <c r="D492">
        <v>16585.104370748199</v>
      </c>
      <c r="E492" t="s">
        <v>50</v>
      </c>
      <c r="F492">
        <v>4834.5</v>
      </c>
      <c r="G492">
        <v>5650.8</v>
      </c>
      <c r="H492">
        <v>10485.299999999999</v>
      </c>
      <c r="I492" t="s">
        <v>246</v>
      </c>
      <c r="J492" s="7">
        <v>107</v>
      </c>
      <c r="K492" t="s">
        <v>251</v>
      </c>
      <c r="L492">
        <v>67.626410447198793</v>
      </c>
      <c r="M492">
        <v>106.55</v>
      </c>
      <c r="N492">
        <v>127.9</v>
      </c>
      <c r="O492">
        <v>234.45</v>
      </c>
      <c r="P492">
        <v>346.68408163265298</v>
      </c>
      <c r="Q492" t="s">
        <v>233</v>
      </c>
      <c r="R492" t="s">
        <v>50</v>
      </c>
      <c r="S492" t="s">
        <v>249</v>
      </c>
      <c r="T492" t="s">
        <v>72</v>
      </c>
      <c r="U492" t="s">
        <v>73</v>
      </c>
      <c r="V492" t="s">
        <v>237</v>
      </c>
      <c r="W492" t="s">
        <v>75</v>
      </c>
      <c r="X492" t="s">
        <v>50</v>
      </c>
      <c r="Y492">
        <v>15084</v>
      </c>
      <c r="Z492" t="s">
        <v>57</v>
      </c>
      <c r="AA492" t="s">
        <v>250</v>
      </c>
      <c r="AB492" s="11">
        <v>106.55</v>
      </c>
      <c r="AC492" s="11">
        <v>71.350000000000009</v>
      </c>
      <c r="AD492" s="11">
        <v>177.9</v>
      </c>
      <c r="AE492" s="13">
        <v>177.9</v>
      </c>
      <c r="AF492" s="14">
        <v>0</v>
      </c>
      <c r="AG492" s="18">
        <v>44320</v>
      </c>
      <c r="AH492" t="s">
        <v>233</v>
      </c>
      <c r="AI492">
        <v>346.68408163265298</v>
      </c>
      <c r="AJ492" t="s">
        <v>251</v>
      </c>
      <c r="AK492" t="s">
        <v>50</v>
      </c>
    </row>
    <row r="493" spans="1:37">
      <c r="A493" s="8" t="s">
        <v>1255</v>
      </c>
      <c r="B493">
        <v>5742</v>
      </c>
      <c r="C493">
        <v>10627.2</v>
      </c>
      <c r="D493">
        <v>16585.104370748199</v>
      </c>
      <c r="E493" t="s">
        <v>50</v>
      </c>
      <c r="F493">
        <v>4834.5</v>
      </c>
      <c r="G493">
        <v>5650.8</v>
      </c>
      <c r="H493">
        <v>10485.299999999999</v>
      </c>
      <c r="I493" t="s">
        <v>246</v>
      </c>
      <c r="J493" s="7">
        <v>107</v>
      </c>
      <c r="K493" t="s">
        <v>251</v>
      </c>
      <c r="L493">
        <v>67.626410447198793</v>
      </c>
      <c r="M493">
        <v>106.55</v>
      </c>
      <c r="N493">
        <v>127.9</v>
      </c>
      <c r="O493">
        <v>234.45</v>
      </c>
      <c r="P493">
        <v>346.68408163265298</v>
      </c>
      <c r="Q493" t="s">
        <v>233</v>
      </c>
      <c r="R493" t="s">
        <v>50</v>
      </c>
      <c r="S493" t="s">
        <v>249</v>
      </c>
      <c r="T493" t="s">
        <v>72</v>
      </c>
      <c r="U493" t="s">
        <v>73</v>
      </c>
      <c r="V493" t="s">
        <v>237</v>
      </c>
      <c r="W493" t="s">
        <v>75</v>
      </c>
      <c r="X493" t="s">
        <v>50</v>
      </c>
      <c r="Y493">
        <v>15224</v>
      </c>
      <c r="Z493" t="s">
        <v>57</v>
      </c>
      <c r="AA493" t="s">
        <v>250</v>
      </c>
      <c r="AC493" s="11">
        <v>56.55</v>
      </c>
      <c r="AD493" s="11">
        <v>56.55</v>
      </c>
      <c r="AE493" s="13">
        <v>56.55</v>
      </c>
      <c r="AF493" s="14">
        <v>0</v>
      </c>
      <c r="AG493" s="18">
        <v>44320</v>
      </c>
      <c r="AH493" t="s">
        <v>233</v>
      </c>
      <c r="AI493">
        <v>346.68408163265298</v>
      </c>
      <c r="AJ493" t="s">
        <v>251</v>
      </c>
      <c r="AK493" t="s">
        <v>50</v>
      </c>
    </row>
    <row r="494" spans="1:37">
      <c r="A494" s="8" t="s">
        <v>1256</v>
      </c>
      <c r="B494">
        <v>5742</v>
      </c>
      <c r="C494">
        <v>10627.2</v>
      </c>
      <c r="D494">
        <v>16585.104370748199</v>
      </c>
      <c r="E494" t="s">
        <v>50</v>
      </c>
      <c r="F494">
        <v>4834.5</v>
      </c>
      <c r="G494">
        <v>5650.8</v>
      </c>
      <c r="H494">
        <v>10485.299999999999</v>
      </c>
      <c r="I494" t="s">
        <v>246</v>
      </c>
      <c r="J494" s="7">
        <v>108</v>
      </c>
      <c r="K494" t="s">
        <v>251</v>
      </c>
      <c r="L494">
        <v>69.256136269449499</v>
      </c>
      <c r="M494">
        <v>108.6</v>
      </c>
      <c r="N494">
        <v>131.5</v>
      </c>
      <c r="O494">
        <v>240.1</v>
      </c>
      <c r="P494">
        <v>346.68408163265298</v>
      </c>
      <c r="Q494" t="s">
        <v>233</v>
      </c>
      <c r="R494" t="s">
        <v>50</v>
      </c>
      <c r="S494" t="s">
        <v>249</v>
      </c>
      <c r="T494" t="s">
        <v>72</v>
      </c>
      <c r="U494" t="s">
        <v>73</v>
      </c>
      <c r="V494" t="s">
        <v>237</v>
      </c>
      <c r="W494" t="s">
        <v>75</v>
      </c>
      <c r="X494" t="s">
        <v>50</v>
      </c>
      <c r="Y494">
        <v>15096</v>
      </c>
      <c r="Z494" t="s">
        <v>57</v>
      </c>
      <c r="AA494" t="s">
        <v>250</v>
      </c>
      <c r="AB494" s="11">
        <v>108.6</v>
      </c>
      <c r="AC494" s="11">
        <v>131.5</v>
      </c>
      <c r="AD494" s="11">
        <v>240.1</v>
      </c>
      <c r="AE494" s="13">
        <v>240.1</v>
      </c>
      <c r="AF494" s="14">
        <v>0</v>
      </c>
      <c r="AG494" s="18">
        <v>44320</v>
      </c>
      <c r="AH494" t="s">
        <v>233</v>
      </c>
      <c r="AI494">
        <v>346.68408163265298</v>
      </c>
      <c r="AJ494" t="s">
        <v>251</v>
      </c>
      <c r="AK494" t="s">
        <v>50</v>
      </c>
    </row>
    <row r="495" spans="1:37">
      <c r="A495" s="8" t="s">
        <v>1257</v>
      </c>
      <c r="B495">
        <v>5742</v>
      </c>
      <c r="C495">
        <v>10627.2</v>
      </c>
      <c r="D495">
        <v>16585.104370748199</v>
      </c>
      <c r="E495" t="s">
        <v>50</v>
      </c>
      <c r="F495">
        <v>4834.5</v>
      </c>
      <c r="G495">
        <v>5650.8</v>
      </c>
      <c r="H495">
        <v>10485.299999999999</v>
      </c>
      <c r="I495" t="s">
        <v>246</v>
      </c>
      <c r="J495" s="7">
        <v>109</v>
      </c>
      <c r="K495" t="s">
        <v>251</v>
      </c>
      <c r="L495">
        <v>73.934747391025795</v>
      </c>
      <c r="M495">
        <v>113.9</v>
      </c>
      <c r="N495">
        <v>126.4</v>
      </c>
      <c r="O495">
        <v>240.3</v>
      </c>
      <c r="P495">
        <v>325.01632653061199</v>
      </c>
      <c r="Q495" t="s">
        <v>233</v>
      </c>
      <c r="R495" t="s">
        <v>50</v>
      </c>
      <c r="S495" t="s">
        <v>249</v>
      </c>
      <c r="T495" t="s">
        <v>72</v>
      </c>
      <c r="U495" t="s">
        <v>73</v>
      </c>
      <c r="V495" t="s">
        <v>237</v>
      </c>
      <c r="W495" t="s">
        <v>75</v>
      </c>
      <c r="X495" t="s">
        <v>50</v>
      </c>
      <c r="Y495">
        <v>15072</v>
      </c>
      <c r="Z495" t="s">
        <v>57</v>
      </c>
      <c r="AA495" t="s">
        <v>250</v>
      </c>
      <c r="AB495" s="11">
        <v>113.9</v>
      </c>
      <c r="AC495" s="11">
        <v>39.099999999999994</v>
      </c>
      <c r="AD495" s="11">
        <v>153</v>
      </c>
      <c r="AE495" s="13">
        <v>153</v>
      </c>
      <c r="AF495" s="14">
        <v>0</v>
      </c>
      <c r="AG495" s="18">
        <v>44320</v>
      </c>
      <c r="AH495" t="s">
        <v>233</v>
      </c>
      <c r="AI495">
        <v>325.01632653061199</v>
      </c>
      <c r="AJ495" t="s">
        <v>251</v>
      </c>
      <c r="AK495" t="s">
        <v>50</v>
      </c>
    </row>
    <row r="496" spans="1:37">
      <c r="A496" s="8" t="s">
        <v>1258</v>
      </c>
      <c r="B496">
        <v>5742</v>
      </c>
      <c r="C496">
        <v>10627.2</v>
      </c>
      <c r="D496">
        <v>16585.104370748199</v>
      </c>
      <c r="E496" t="s">
        <v>50</v>
      </c>
      <c r="F496">
        <v>4834.5</v>
      </c>
      <c r="G496">
        <v>5650.8</v>
      </c>
      <c r="H496">
        <v>10485.299999999999</v>
      </c>
      <c r="I496" t="s">
        <v>246</v>
      </c>
      <c r="J496" s="7">
        <v>109</v>
      </c>
      <c r="K496" t="s">
        <v>251</v>
      </c>
      <c r="L496">
        <v>73.934747391025795</v>
      </c>
      <c r="M496">
        <v>113.9</v>
      </c>
      <c r="N496">
        <v>126.4</v>
      </c>
      <c r="O496">
        <v>240.3</v>
      </c>
      <c r="P496">
        <v>325.01632653061199</v>
      </c>
      <c r="Q496" t="s">
        <v>233</v>
      </c>
      <c r="R496" t="s">
        <v>50</v>
      </c>
      <c r="S496" t="s">
        <v>249</v>
      </c>
      <c r="T496" t="s">
        <v>72</v>
      </c>
      <c r="U496" t="s">
        <v>73</v>
      </c>
      <c r="V496" t="s">
        <v>237</v>
      </c>
      <c r="W496" t="s">
        <v>75</v>
      </c>
      <c r="X496" t="s">
        <v>50</v>
      </c>
      <c r="Y496">
        <v>15225</v>
      </c>
      <c r="Z496" t="s">
        <v>57</v>
      </c>
      <c r="AA496" t="s">
        <v>250</v>
      </c>
      <c r="AC496" s="11">
        <v>87.3</v>
      </c>
      <c r="AD496" s="11">
        <v>87.3</v>
      </c>
      <c r="AE496" s="13">
        <v>87.3</v>
      </c>
      <c r="AF496" s="14">
        <v>0</v>
      </c>
      <c r="AG496" s="18">
        <v>44320</v>
      </c>
      <c r="AH496" t="s">
        <v>233</v>
      </c>
      <c r="AI496">
        <v>325.01632653061199</v>
      </c>
      <c r="AJ496" t="s">
        <v>251</v>
      </c>
      <c r="AK496" t="s">
        <v>50</v>
      </c>
    </row>
    <row r="497" spans="1:37">
      <c r="A497" s="8" t="s">
        <v>1259</v>
      </c>
      <c r="B497">
        <v>5742</v>
      </c>
      <c r="C497">
        <v>10627.2</v>
      </c>
      <c r="D497">
        <v>16585.104370748199</v>
      </c>
      <c r="E497" t="s">
        <v>50</v>
      </c>
      <c r="F497">
        <v>4834.5</v>
      </c>
      <c r="G497">
        <v>5650.8</v>
      </c>
      <c r="H497">
        <v>10485.299999999999</v>
      </c>
      <c r="I497" t="s">
        <v>246</v>
      </c>
      <c r="J497" s="7">
        <v>110</v>
      </c>
      <c r="K497" t="s">
        <v>251</v>
      </c>
      <c r="L497">
        <v>86.404313284105001</v>
      </c>
      <c r="M497">
        <v>135.35</v>
      </c>
      <c r="N497">
        <v>164.2</v>
      </c>
      <c r="O497">
        <v>299.55</v>
      </c>
      <c r="P497">
        <v>346.68408163265298</v>
      </c>
      <c r="Q497" t="s">
        <v>233</v>
      </c>
      <c r="R497" t="s">
        <v>50</v>
      </c>
      <c r="S497" t="s">
        <v>249</v>
      </c>
      <c r="T497" t="s">
        <v>72</v>
      </c>
      <c r="U497" t="s">
        <v>73</v>
      </c>
      <c r="V497" t="s">
        <v>237</v>
      </c>
      <c r="W497" t="s">
        <v>75</v>
      </c>
      <c r="X497" t="s">
        <v>50</v>
      </c>
      <c r="Y497">
        <v>15085</v>
      </c>
      <c r="Z497" t="s">
        <v>57</v>
      </c>
      <c r="AA497" t="s">
        <v>250</v>
      </c>
      <c r="AB497" s="11">
        <v>135.35</v>
      </c>
      <c r="AC497" s="11">
        <v>164.20000000000002</v>
      </c>
      <c r="AD497" s="11">
        <v>299.55</v>
      </c>
      <c r="AE497" s="13">
        <v>299.55</v>
      </c>
      <c r="AF497" s="14">
        <v>0</v>
      </c>
      <c r="AG497" s="18">
        <v>44320</v>
      </c>
      <c r="AH497" t="s">
        <v>233</v>
      </c>
      <c r="AI497">
        <v>346.68408163265298</v>
      </c>
      <c r="AJ497" t="s">
        <v>251</v>
      </c>
      <c r="AK497" t="s">
        <v>50</v>
      </c>
    </row>
    <row r="498" spans="1:37">
      <c r="A498" s="8" t="s">
        <v>1260</v>
      </c>
      <c r="B498">
        <v>5742</v>
      </c>
      <c r="C498">
        <v>10627.2</v>
      </c>
      <c r="D498">
        <v>16585.104370748199</v>
      </c>
      <c r="E498" t="s">
        <v>50</v>
      </c>
      <c r="F498">
        <v>4834.5</v>
      </c>
      <c r="G498">
        <v>5650.8</v>
      </c>
      <c r="H498">
        <v>10485.299999999999</v>
      </c>
      <c r="I498" t="s">
        <v>246</v>
      </c>
      <c r="J498" s="7">
        <v>111</v>
      </c>
      <c r="K498" t="s">
        <v>487</v>
      </c>
      <c r="L498">
        <v>38.548733461103197</v>
      </c>
      <c r="M498">
        <v>64.45</v>
      </c>
      <c r="N498">
        <v>105.9</v>
      </c>
      <c r="O498">
        <v>170.35</v>
      </c>
      <c r="P498">
        <v>441.90816326530597</v>
      </c>
      <c r="Q498" t="s">
        <v>226</v>
      </c>
      <c r="R498" t="s">
        <v>50</v>
      </c>
      <c r="S498" t="s">
        <v>253</v>
      </c>
      <c r="T498" t="s">
        <v>203</v>
      </c>
      <c r="U498" t="s">
        <v>204</v>
      </c>
      <c r="V498" t="s">
        <v>46</v>
      </c>
      <c r="W498" t="s">
        <v>75</v>
      </c>
      <c r="X498" t="s">
        <v>50</v>
      </c>
      <c r="Y498">
        <v>14964</v>
      </c>
      <c r="Z498" t="s">
        <v>57</v>
      </c>
      <c r="AA498" t="s">
        <v>244</v>
      </c>
      <c r="AB498" s="11">
        <v>64.45</v>
      </c>
      <c r="AC498" s="11">
        <v>38</v>
      </c>
      <c r="AD498" s="11">
        <v>102.45</v>
      </c>
      <c r="AE498" s="13">
        <v>102.45</v>
      </c>
      <c r="AF498" s="14">
        <v>0</v>
      </c>
      <c r="AG498" s="18">
        <v>44320</v>
      </c>
      <c r="AH498" t="s">
        <v>226</v>
      </c>
      <c r="AI498">
        <v>330.71836734693801</v>
      </c>
      <c r="AJ498" t="s">
        <v>252</v>
      </c>
      <c r="AK498" t="s">
        <v>50</v>
      </c>
    </row>
    <row r="499" spans="1:37">
      <c r="A499" s="8" t="s">
        <v>1261</v>
      </c>
      <c r="B499">
        <v>5742</v>
      </c>
      <c r="C499">
        <v>10627.2</v>
      </c>
      <c r="D499">
        <v>16585.104370748199</v>
      </c>
      <c r="E499" t="s">
        <v>50</v>
      </c>
      <c r="F499">
        <v>4834.5</v>
      </c>
      <c r="G499">
        <v>5650.8</v>
      </c>
      <c r="H499">
        <v>10485.299999999999</v>
      </c>
      <c r="I499" t="s">
        <v>246</v>
      </c>
      <c r="J499" s="7">
        <v>111</v>
      </c>
      <c r="K499" t="s">
        <v>487</v>
      </c>
      <c r="L499">
        <v>38.548733461103197</v>
      </c>
      <c r="M499">
        <v>64.45</v>
      </c>
      <c r="N499">
        <v>105.9</v>
      </c>
      <c r="O499">
        <v>170.35</v>
      </c>
      <c r="P499">
        <v>441.90816326530597</v>
      </c>
      <c r="Q499" t="s">
        <v>226</v>
      </c>
      <c r="R499" t="s">
        <v>50</v>
      </c>
      <c r="S499" t="s">
        <v>491</v>
      </c>
      <c r="T499" t="s">
        <v>107</v>
      </c>
      <c r="U499" t="s">
        <v>108</v>
      </c>
      <c r="V499" t="s">
        <v>46</v>
      </c>
      <c r="W499" t="s">
        <v>75</v>
      </c>
      <c r="X499" t="s">
        <v>50</v>
      </c>
      <c r="Y499">
        <v>15242</v>
      </c>
      <c r="Z499" t="s">
        <v>57</v>
      </c>
      <c r="AA499" t="s">
        <v>248</v>
      </c>
      <c r="AC499" s="11">
        <v>19.05</v>
      </c>
      <c r="AD499" s="11">
        <v>19.05</v>
      </c>
      <c r="AE499" s="13">
        <v>19.05</v>
      </c>
      <c r="AF499" s="14">
        <v>0</v>
      </c>
      <c r="AG499" s="18">
        <v>44320</v>
      </c>
      <c r="AH499" t="s">
        <v>201</v>
      </c>
      <c r="AI499">
        <v>441.90816326530597</v>
      </c>
      <c r="AJ499" t="s">
        <v>492</v>
      </c>
      <c r="AK499" t="s">
        <v>50</v>
      </c>
    </row>
    <row r="500" spans="1:37">
      <c r="A500" s="8" t="s">
        <v>1262</v>
      </c>
      <c r="B500">
        <v>5742</v>
      </c>
      <c r="C500">
        <v>10627.2</v>
      </c>
      <c r="D500">
        <v>16585.104370748199</v>
      </c>
      <c r="E500" t="s">
        <v>50</v>
      </c>
      <c r="F500">
        <v>4834.5</v>
      </c>
      <c r="G500">
        <v>5650.8</v>
      </c>
      <c r="H500">
        <v>10485.299999999999</v>
      </c>
      <c r="I500" t="s">
        <v>246</v>
      </c>
      <c r="J500" s="7">
        <v>111</v>
      </c>
      <c r="K500" t="s">
        <v>487</v>
      </c>
      <c r="L500">
        <v>38.548733461103197</v>
      </c>
      <c r="M500">
        <v>64.45</v>
      </c>
      <c r="N500">
        <v>105.9</v>
      </c>
      <c r="O500">
        <v>170.35</v>
      </c>
      <c r="P500">
        <v>441.90816326530597</v>
      </c>
      <c r="Q500" t="s">
        <v>226</v>
      </c>
      <c r="R500" t="s">
        <v>50</v>
      </c>
      <c r="S500" t="s">
        <v>490</v>
      </c>
      <c r="T500" t="s">
        <v>107</v>
      </c>
      <c r="U500" t="s">
        <v>108</v>
      </c>
      <c r="V500" t="s">
        <v>46</v>
      </c>
      <c r="W500" t="s">
        <v>75</v>
      </c>
      <c r="X500" t="s">
        <v>50</v>
      </c>
      <c r="Y500">
        <v>15243</v>
      </c>
      <c r="Z500" t="s">
        <v>57</v>
      </c>
      <c r="AA500" t="s">
        <v>248</v>
      </c>
      <c r="AC500" s="11">
        <v>48.85</v>
      </c>
      <c r="AD500" s="11">
        <v>48.85</v>
      </c>
      <c r="AE500" s="13">
        <v>48.85</v>
      </c>
      <c r="AF500" s="14">
        <v>0</v>
      </c>
      <c r="AG500" s="18">
        <v>44320</v>
      </c>
      <c r="AH500" t="s">
        <v>201</v>
      </c>
      <c r="AI500">
        <v>441.90816326530597</v>
      </c>
      <c r="AJ500" t="s">
        <v>487</v>
      </c>
      <c r="AK500" t="s">
        <v>50</v>
      </c>
    </row>
    <row r="501" spans="1:37">
      <c r="A501" s="8" t="s">
        <v>1263</v>
      </c>
      <c r="B501">
        <v>5742</v>
      </c>
      <c r="C501">
        <v>10627.2</v>
      </c>
      <c r="D501">
        <v>16585.104370748199</v>
      </c>
      <c r="E501" t="s">
        <v>50</v>
      </c>
      <c r="F501">
        <v>4834.5</v>
      </c>
      <c r="G501">
        <v>5650.8</v>
      </c>
      <c r="H501">
        <v>10485.299999999999</v>
      </c>
      <c r="I501" t="s">
        <v>246</v>
      </c>
      <c r="J501" s="7">
        <v>208</v>
      </c>
      <c r="K501" t="s">
        <v>482</v>
      </c>
      <c r="L501">
        <v>79.506392346118005</v>
      </c>
      <c r="M501">
        <v>124.2</v>
      </c>
      <c r="N501">
        <v>144.1</v>
      </c>
      <c r="O501">
        <v>268.3</v>
      </c>
      <c r="P501">
        <v>337.457142857142</v>
      </c>
      <c r="Q501" t="s">
        <v>235</v>
      </c>
      <c r="R501" t="s">
        <v>50</v>
      </c>
      <c r="S501" t="s">
        <v>483</v>
      </c>
      <c r="T501" t="s">
        <v>107</v>
      </c>
      <c r="U501" t="s">
        <v>108</v>
      </c>
      <c r="V501" t="s">
        <v>46</v>
      </c>
      <c r="W501" t="s">
        <v>56</v>
      </c>
      <c r="X501" t="s">
        <v>50</v>
      </c>
      <c r="Y501">
        <v>15239</v>
      </c>
      <c r="Z501" t="s">
        <v>57</v>
      </c>
      <c r="AA501" t="s">
        <v>218</v>
      </c>
      <c r="AC501" s="11">
        <v>71.3</v>
      </c>
      <c r="AD501" s="11">
        <v>71.3</v>
      </c>
      <c r="AE501" s="13">
        <v>71.3</v>
      </c>
      <c r="AF501" s="14">
        <v>0</v>
      </c>
      <c r="AG501" s="18">
        <v>44320</v>
      </c>
      <c r="AH501" t="s">
        <v>484</v>
      </c>
      <c r="AI501">
        <v>337.457142857142</v>
      </c>
      <c r="AJ501" t="s">
        <v>482</v>
      </c>
      <c r="AK501" t="s">
        <v>50</v>
      </c>
    </row>
    <row r="502" spans="1:37">
      <c r="A502" s="8" t="s">
        <v>1264</v>
      </c>
      <c r="B502">
        <v>5742</v>
      </c>
      <c r="C502">
        <v>10627.2</v>
      </c>
      <c r="D502">
        <v>16585.104370748199</v>
      </c>
      <c r="E502" t="s">
        <v>50</v>
      </c>
      <c r="F502">
        <v>4834.5</v>
      </c>
      <c r="G502">
        <v>5650.8</v>
      </c>
      <c r="H502">
        <v>10485.299999999999</v>
      </c>
      <c r="I502" t="s">
        <v>246</v>
      </c>
      <c r="J502" s="7">
        <v>208</v>
      </c>
      <c r="K502" t="s">
        <v>482</v>
      </c>
      <c r="L502">
        <v>79.506392346118005</v>
      </c>
      <c r="M502">
        <v>124.2</v>
      </c>
      <c r="N502">
        <v>144.1</v>
      </c>
      <c r="O502">
        <v>268.3</v>
      </c>
      <c r="P502">
        <v>337.457142857142</v>
      </c>
      <c r="Q502" t="s">
        <v>235</v>
      </c>
      <c r="R502" t="s">
        <v>50</v>
      </c>
      <c r="S502" t="s">
        <v>485</v>
      </c>
      <c r="T502" t="s">
        <v>107</v>
      </c>
      <c r="U502" t="s">
        <v>108</v>
      </c>
      <c r="V502" t="s">
        <v>46</v>
      </c>
      <c r="W502" t="s">
        <v>56</v>
      </c>
      <c r="X502" t="s">
        <v>50</v>
      </c>
      <c r="Y502">
        <v>15238</v>
      </c>
      <c r="Z502" t="s">
        <v>57</v>
      </c>
      <c r="AA502" t="s">
        <v>218</v>
      </c>
      <c r="AC502" s="11">
        <v>26.05</v>
      </c>
      <c r="AD502" s="11">
        <v>26.05</v>
      </c>
      <c r="AE502" s="13">
        <v>26.05</v>
      </c>
      <c r="AF502" s="14">
        <v>0</v>
      </c>
      <c r="AG502" s="18">
        <v>44320</v>
      </c>
      <c r="AH502" t="s">
        <v>484</v>
      </c>
      <c r="AI502">
        <v>337.457142857142</v>
      </c>
      <c r="AJ502" t="s">
        <v>486</v>
      </c>
      <c r="AK502" t="s">
        <v>50</v>
      </c>
    </row>
    <row r="503" spans="1:37">
      <c r="A503" s="8" t="s">
        <v>1265</v>
      </c>
      <c r="B503">
        <v>5742</v>
      </c>
      <c r="C503">
        <v>10627.2</v>
      </c>
      <c r="D503">
        <v>16585.104370748199</v>
      </c>
      <c r="E503" t="s">
        <v>50</v>
      </c>
      <c r="F503">
        <v>4834.5</v>
      </c>
      <c r="G503">
        <v>5650.8</v>
      </c>
      <c r="H503">
        <v>10485.299999999999</v>
      </c>
      <c r="I503" t="s">
        <v>246</v>
      </c>
      <c r="J503" s="7">
        <v>208</v>
      </c>
      <c r="K503" t="s">
        <v>482</v>
      </c>
      <c r="L503">
        <v>79.506392346118005</v>
      </c>
      <c r="M503">
        <v>124.2</v>
      </c>
      <c r="N503">
        <v>144.1</v>
      </c>
      <c r="O503">
        <v>268.3</v>
      </c>
      <c r="P503">
        <v>337.457142857142</v>
      </c>
      <c r="Q503" t="s">
        <v>235</v>
      </c>
      <c r="R503" t="s">
        <v>50</v>
      </c>
      <c r="S503" t="s">
        <v>236</v>
      </c>
      <c r="T503" t="s">
        <v>72</v>
      </c>
      <c r="U503" t="s">
        <v>73</v>
      </c>
      <c r="V503" t="s">
        <v>237</v>
      </c>
      <c r="W503" t="s">
        <v>47</v>
      </c>
      <c r="X503" t="s">
        <v>50</v>
      </c>
      <c r="Y503">
        <v>15044</v>
      </c>
      <c r="Z503" t="s">
        <v>57</v>
      </c>
      <c r="AA503" t="s">
        <v>250</v>
      </c>
      <c r="AB503" s="11">
        <v>124.2</v>
      </c>
      <c r="AC503" s="11">
        <v>46.749999999999986</v>
      </c>
      <c r="AD503" s="11">
        <v>170.95</v>
      </c>
      <c r="AE503" s="13">
        <v>170.95</v>
      </c>
      <c r="AF503" s="14">
        <v>0</v>
      </c>
      <c r="AG503" s="18">
        <v>44320</v>
      </c>
      <c r="AH503" t="s">
        <v>235</v>
      </c>
      <c r="AI503">
        <v>278.311428571428</v>
      </c>
      <c r="AJ503" t="s">
        <v>238</v>
      </c>
      <c r="AK503" t="s">
        <v>50</v>
      </c>
    </row>
    <row r="504" spans="1:37">
      <c r="A504" s="8" t="s">
        <v>1266</v>
      </c>
      <c r="B504">
        <v>5742</v>
      </c>
      <c r="C504">
        <v>10627.2</v>
      </c>
      <c r="D504">
        <v>16585.104370748199</v>
      </c>
      <c r="E504" t="s">
        <v>50</v>
      </c>
      <c r="F504">
        <v>4834.5</v>
      </c>
      <c r="G504">
        <v>5650.8</v>
      </c>
      <c r="H504">
        <v>10485.299999999999</v>
      </c>
      <c r="I504" t="s">
        <v>246</v>
      </c>
      <c r="J504" s="7">
        <v>209</v>
      </c>
      <c r="K504" t="s">
        <v>240</v>
      </c>
      <c r="L504">
        <v>91.580860084796996</v>
      </c>
      <c r="M504">
        <v>117.65</v>
      </c>
      <c r="N504">
        <v>137.5</v>
      </c>
      <c r="O504">
        <v>255.15</v>
      </c>
      <c r="P504">
        <v>278.60624999999999</v>
      </c>
      <c r="Q504" t="s">
        <v>241</v>
      </c>
      <c r="R504" t="s">
        <v>50</v>
      </c>
      <c r="S504" t="s">
        <v>245</v>
      </c>
      <c r="T504" t="s">
        <v>190</v>
      </c>
      <c r="U504" t="s">
        <v>191</v>
      </c>
      <c r="V504" t="s">
        <v>46</v>
      </c>
      <c r="W504" t="s">
        <v>47</v>
      </c>
      <c r="X504" t="s">
        <v>50</v>
      </c>
      <c r="Y504">
        <v>15161</v>
      </c>
      <c r="Z504" t="s">
        <v>57</v>
      </c>
      <c r="AA504" t="s">
        <v>407</v>
      </c>
      <c r="AB504" s="11">
        <v>117.65</v>
      </c>
      <c r="AC504" s="11">
        <v>137.5</v>
      </c>
      <c r="AD504" s="11">
        <v>255.15</v>
      </c>
      <c r="AE504" s="13">
        <v>255.15</v>
      </c>
      <c r="AF504" s="14">
        <v>0</v>
      </c>
      <c r="AG504" s="18">
        <v>44320</v>
      </c>
      <c r="AH504" t="s">
        <v>241</v>
      </c>
      <c r="AI504">
        <v>278.60624999999999</v>
      </c>
      <c r="AJ504" t="s">
        <v>240</v>
      </c>
      <c r="AK504" t="s">
        <v>50</v>
      </c>
    </row>
    <row r="505" spans="1:37">
      <c r="A505" s="8" t="s">
        <v>1267</v>
      </c>
      <c r="B505">
        <v>5742</v>
      </c>
      <c r="C505">
        <v>10627.2</v>
      </c>
      <c r="D505">
        <v>16585.104370748199</v>
      </c>
      <c r="E505" t="s">
        <v>50</v>
      </c>
      <c r="F505">
        <v>4834.5</v>
      </c>
      <c r="G505">
        <v>5650.8</v>
      </c>
      <c r="H505">
        <v>10485.299999999999</v>
      </c>
      <c r="I505" t="s">
        <v>246</v>
      </c>
      <c r="J505" s="7">
        <v>210</v>
      </c>
      <c r="K505" t="s">
        <v>273</v>
      </c>
      <c r="L505">
        <v>18.786942083167901</v>
      </c>
      <c r="M505">
        <v>16.649999999999999</v>
      </c>
      <c r="N505">
        <v>34.75</v>
      </c>
      <c r="O505">
        <v>51.4</v>
      </c>
      <c r="P505">
        <v>273.59428571428498</v>
      </c>
      <c r="Q505" t="s">
        <v>226</v>
      </c>
      <c r="R505" t="s">
        <v>50</v>
      </c>
      <c r="S505" t="s">
        <v>249</v>
      </c>
      <c r="T505" t="s">
        <v>72</v>
      </c>
      <c r="U505" t="s">
        <v>73</v>
      </c>
      <c r="V505" t="s">
        <v>237</v>
      </c>
      <c r="W505" t="s">
        <v>75</v>
      </c>
      <c r="X505" t="s">
        <v>50</v>
      </c>
      <c r="Y505">
        <v>15192</v>
      </c>
      <c r="Z505" t="s">
        <v>57</v>
      </c>
      <c r="AA505" t="s">
        <v>250</v>
      </c>
      <c r="AC505" s="11">
        <v>34.75</v>
      </c>
      <c r="AD505" s="11">
        <v>34.75</v>
      </c>
      <c r="AE505" s="13">
        <v>34.75</v>
      </c>
      <c r="AF505" s="14">
        <v>0</v>
      </c>
      <c r="AG505" s="18">
        <v>44320</v>
      </c>
      <c r="AH505" t="s">
        <v>233</v>
      </c>
      <c r="AI505">
        <v>268.87714285714202</v>
      </c>
      <c r="AJ505" t="s">
        <v>251</v>
      </c>
      <c r="AK505" t="s">
        <v>50</v>
      </c>
    </row>
    <row r="506" spans="1:37">
      <c r="A506" s="8" t="s">
        <v>1268</v>
      </c>
      <c r="B506">
        <v>5742</v>
      </c>
      <c r="C506">
        <v>10627.2</v>
      </c>
      <c r="D506">
        <v>16585.104370748199</v>
      </c>
      <c r="E506" t="s">
        <v>50</v>
      </c>
      <c r="F506">
        <v>4834.5</v>
      </c>
      <c r="G506">
        <v>5650.8</v>
      </c>
      <c r="H506">
        <v>10485.299999999999</v>
      </c>
      <c r="I506" t="s">
        <v>246</v>
      </c>
      <c r="J506" s="7">
        <v>210</v>
      </c>
      <c r="K506" t="s">
        <v>273</v>
      </c>
      <c r="L506">
        <v>18.786942083167901</v>
      </c>
      <c r="M506">
        <v>16.649999999999999</v>
      </c>
      <c r="N506">
        <v>34.75</v>
      </c>
      <c r="O506">
        <v>51.4</v>
      </c>
      <c r="P506">
        <v>273.59428571428498</v>
      </c>
      <c r="Q506" t="s">
        <v>226</v>
      </c>
      <c r="R506" t="s">
        <v>50</v>
      </c>
      <c r="S506" t="s">
        <v>272</v>
      </c>
      <c r="T506" t="s">
        <v>203</v>
      </c>
      <c r="U506" t="s">
        <v>204</v>
      </c>
      <c r="V506" t="s">
        <v>46</v>
      </c>
      <c r="W506" t="s">
        <v>75</v>
      </c>
      <c r="X506" t="s">
        <v>50</v>
      </c>
      <c r="Y506">
        <v>15158</v>
      </c>
      <c r="Z506" t="s">
        <v>57</v>
      </c>
      <c r="AA506" t="s">
        <v>244</v>
      </c>
      <c r="AB506" s="11">
        <v>16.649999999999999</v>
      </c>
      <c r="AC506" s="11">
        <v>0</v>
      </c>
      <c r="AD506" s="11">
        <v>16.649999999999999</v>
      </c>
      <c r="AE506" s="13">
        <v>16.649999999999999</v>
      </c>
      <c r="AF506" s="14">
        <v>0</v>
      </c>
      <c r="AG506" s="18">
        <v>44320</v>
      </c>
      <c r="AH506" t="s">
        <v>226</v>
      </c>
      <c r="AI506">
        <v>273.59428571428498</v>
      </c>
      <c r="AJ506" t="s">
        <v>273</v>
      </c>
      <c r="AK506" t="s">
        <v>50</v>
      </c>
    </row>
    <row r="507" spans="1:37">
      <c r="A507" s="8" t="s">
        <v>1269</v>
      </c>
      <c r="B507">
        <v>5742</v>
      </c>
      <c r="C507">
        <v>10627.2</v>
      </c>
      <c r="D507">
        <v>16585.104370748199</v>
      </c>
      <c r="E507" t="s">
        <v>50</v>
      </c>
      <c r="F507">
        <v>4834.5</v>
      </c>
      <c r="G507">
        <v>5650.8</v>
      </c>
      <c r="H507">
        <v>10485.299999999999</v>
      </c>
      <c r="I507" t="s">
        <v>246</v>
      </c>
      <c r="J507" s="7">
        <v>211</v>
      </c>
      <c r="K507" t="s">
        <v>273</v>
      </c>
      <c r="L507">
        <v>86.827192559209095</v>
      </c>
      <c r="M507">
        <v>110.85</v>
      </c>
      <c r="N507">
        <v>130.80000000000001</v>
      </c>
      <c r="O507">
        <v>241.65</v>
      </c>
      <c r="P507">
        <v>278.311428571428</v>
      </c>
      <c r="Q507" t="s">
        <v>226</v>
      </c>
      <c r="R507" t="s">
        <v>50</v>
      </c>
      <c r="S507" t="s">
        <v>272</v>
      </c>
      <c r="T507" t="s">
        <v>203</v>
      </c>
      <c r="U507" t="s">
        <v>204</v>
      </c>
      <c r="V507" t="s">
        <v>46</v>
      </c>
      <c r="W507" t="s">
        <v>75</v>
      </c>
      <c r="X507" t="s">
        <v>50</v>
      </c>
      <c r="Y507">
        <v>15195</v>
      </c>
      <c r="Z507" t="s">
        <v>57</v>
      </c>
      <c r="AA507" t="s">
        <v>244</v>
      </c>
      <c r="AB507" s="11">
        <v>78.099999999999994</v>
      </c>
      <c r="AC507" s="11">
        <v>130.80000000000001</v>
      </c>
      <c r="AD507" s="11">
        <v>208.9</v>
      </c>
      <c r="AE507" s="13">
        <v>208.9</v>
      </c>
      <c r="AF507" s="14">
        <v>0</v>
      </c>
      <c r="AG507" s="18">
        <v>44320</v>
      </c>
      <c r="AH507" t="s">
        <v>226</v>
      </c>
      <c r="AI507">
        <v>273.59428571428498</v>
      </c>
      <c r="AJ507" t="s">
        <v>273</v>
      </c>
      <c r="AK507" t="s">
        <v>50</v>
      </c>
    </row>
    <row r="508" spans="1:37">
      <c r="A508" s="8" t="s">
        <v>1270</v>
      </c>
      <c r="B508">
        <v>5742</v>
      </c>
      <c r="C508">
        <v>10627.2</v>
      </c>
      <c r="D508">
        <v>16585.104370748199</v>
      </c>
      <c r="E508" t="s">
        <v>50</v>
      </c>
      <c r="F508">
        <v>4834.5</v>
      </c>
      <c r="G508">
        <v>5650.8</v>
      </c>
      <c r="H508">
        <v>10485.299999999999</v>
      </c>
      <c r="I508" t="s">
        <v>246</v>
      </c>
      <c r="J508" s="7">
        <v>211</v>
      </c>
      <c r="K508" t="s">
        <v>273</v>
      </c>
      <c r="L508">
        <v>86.827192559209095</v>
      </c>
      <c r="M508">
        <v>110.85</v>
      </c>
      <c r="N508">
        <v>130.80000000000001</v>
      </c>
      <c r="O508">
        <v>241.65</v>
      </c>
      <c r="P508">
        <v>278.311428571428</v>
      </c>
      <c r="Q508" t="s">
        <v>226</v>
      </c>
      <c r="R508" t="s">
        <v>50</v>
      </c>
      <c r="S508" t="s">
        <v>236</v>
      </c>
      <c r="T508" t="s">
        <v>72</v>
      </c>
      <c r="U508" t="s">
        <v>73</v>
      </c>
      <c r="V508" t="s">
        <v>237</v>
      </c>
      <c r="W508" t="s">
        <v>47</v>
      </c>
      <c r="X508" t="s">
        <v>50</v>
      </c>
      <c r="Y508">
        <v>15045</v>
      </c>
      <c r="Z508" t="s">
        <v>57</v>
      </c>
      <c r="AA508" t="s">
        <v>250</v>
      </c>
      <c r="AB508" s="11">
        <v>32.75</v>
      </c>
      <c r="AC508" s="11">
        <v>0</v>
      </c>
      <c r="AD508" s="11">
        <v>32.75</v>
      </c>
      <c r="AE508" s="13">
        <v>32.75</v>
      </c>
      <c r="AF508" s="14">
        <v>0</v>
      </c>
      <c r="AG508" s="18">
        <v>44320</v>
      </c>
      <c r="AH508" t="s">
        <v>235</v>
      </c>
      <c r="AI508">
        <v>278.311428571428</v>
      </c>
      <c r="AJ508" t="s">
        <v>238</v>
      </c>
      <c r="AK508" t="s">
        <v>50</v>
      </c>
    </row>
    <row r="509" spans="1:37">
      <c r="A509" s="8" t="s">
        <v>1271</v>
      </c>
      <c r="B509">
        <v>5742</v>
      </c>
      <c r="C509">
        <v>10627.2</v>
      </c>
      <c r="D509">
        <v>16585.104370748199</v>
      </c>
      <c r="E509" t="s">
        <v>50</v>
      </c>
      <c r="F509">
        <v>4834.5</v>
      </c>
      <c r="G509">
        <v>5650.8</v>
      </c>
      <c r="H509">
        <v>10485.299999999999</v>
      </c>
      <c r="I509" t="s">
        <v>246</v>
      </c>
      <c r="J509" s="7">
        <v>218</v>
      </c>
      <c r="K509" t="s">
        <v>215</v>
      </c>
      <c r="L509">
        <v>39.4988428865746</v>
      </c>
      <c r="M509">
        <v>162.15</v>
      </c>
      <c r="N509">
        <v>66.349999999999994</v>
      </c>
      <c r="O509">
        <v>228.5</v>
      </c>
      <c r="P509">
        <v>578.49795918367295</v>
      </c>
      <c r="Q509" t="s">
        <v>235</v>
      </c>
      <c r="R509" t="s">
        <v>50</v>
      </c>
      <c r="S509" t="s">
        <v>216</v>
      </c>
      <c r="T509" t="s">
        <v>203</v>
      </c>
      <c r="U509" t="s">
        <v>204</v>
      </c>
      <c r="V509" t="s">
        <v>46</v>
      </c>
      <c r="W509" t="s">
        <v>75</v>
      </c>
      <c r="X509" t="s">
        <v>50</v>
      </c>
      <c r="Y509">
        <v>15193</v>
      </c>
      <c r="Z509" t="s">
        <v>57</v>
      </c>
      <c r="AA509" t="s">
        <v>258</v>
      </c>
      <c r="AB509" s="11">
        <v>32.549999999999997</v>
      </c>
      <c r="AC509" s="11">
        <v>39.299999999999997</v>
      </c>
      <c r="AD509" s="11">
        <v>71.849999999999994</v>
      </c>
      <c r="AE509" s="13">
        <v>71.849999999999994</v>
      </c>
      <c r="AF509" s="14">
        <v>0</v>
      </c>
      <c r="AG509" s="18">
        <v>44320</v>
      </c>
      <c r="AH509" t="s">
        <v>211</v>
      </c>
      <c r="AI509">
        <v>578.49795918367295</v>
      </c>
      <c r="AJ509" t="s">
        <v>215</v>
      </c>
      <c r="AK509" t="s">
        <v>50</v>
      </c>
    </row>
    <row r="510" spans="1:37">
      <c r="A510" s="8" t="s">
        <v>1272</v>
      </c>
      <c r="B510">
        <v>5742</v>
      </c>
      <c r="C510">
        <v>10627.2</v>
      </c>
      <c r="D510">
        <v>16585.104370748199</v>
      </c>
      <c r="E510" t="s">
        <v>50</v>
      </c>
      <c r="F510">
        <v>4834.5</v>
      </c>
      <c r="G510">
        <v>5650.8</v>
      </c>
      <c r="H510">
        <v>10485.299999999999</v>
      </c>
      <c r="I510" t="s">
        <v>246</v>
      </c>
      <c r="J510" s="7">
        <v>218</v>
      </c>
      <c r="K510" t="s">
        <v>215</v>
      </c>
      <c r="L510">
        <v>39.4988428865746</v>
      </c>
      <c r="M510">
        <v>162.15</v>
      </c>
      <c r="N510">
        <v>66.349999999999994</v>
      </c>
      <c r="O510">
        <v>228.5</v>
      </c>
      <c r="P510">
        <v>578.49795918367295</v>
      </c>
      <c r="Q510" t="s">
        <v>235</v>
      </c>
      <c r="R510" t="s">
        <v>50</v>
      </c>
      <c r="S510" t="s">
        <v>216</v>
      </c>
      <c r="T510" t="s">
        <v>203</v>
      </c>
      <c r="U510" t="s">
        <v>204</v>
      </c>
      <c r="V510" t="s">
        <v>46</v>
      </c>
      <c r="W510" t="s">
        <v>75</v>
      </c>
      <c r="X510" t="s">
        <v>50</v>
      </c>
      <c r="Y510">
        <v>15163</v>
      </c>
      <c r="Z510" t="s">
        <v>57</v>
      </c>
      <c r="AA510" t="s">
        <v>258</v>
      </c>
      <c r="AB510" s="11">
        <v>129.6</v>
      </c>
      <c r="AC510" s="11">
        <v>0</v>
      </c>
      <c r="AD510" s="11">
        <v>129.6</v>
      </c>
      <c r="AE510" s="13">
        <v>129.6</v>
      </c>
      <c r="AF510" s="14">
        <v>0</v>
      </c>
      <c r="AG510" s="18">
        <v>44320</v>
      </c>
      <c r="AH510" t="s">
        <v>211</v>
      </c>
      <c r="AI510">
        <v>578.49795918367295</v>
      </c>
      <c r="AJ510" t="s">
        <v>215</v>
      </c>
      <c r="AK510" t="s">
        <v>50</v>
      </c>
    </row>
    <row r="511" spans="1:37">
      <c r="A511" s="8" t="s">
        <v>1273</v>
      </c>
      <c r="B511">
        <v>5742</v>
      </c>
      <c r="C511">
        <v>10627.2</v>
      </c>
      <c r="D511">
        <v>16585.104370748199</v>
      </c>
      <c r="E511" t="s">
        <v>50</v>
      </c>
      <c r="F511">
        <v>4834.5</v>
      </c>
      <c r="G511">
        <v>5650.8</v>
      </c>
      <c r="H511">
        <v>10485.299999999999</v>
      </c>
      <c r="I511" t="s">
        <v>246</v>
      </c>
      <c r="J511" s="7">
        <v>218</v>
      </c>
      <c r="K511" t="s">
        <v>215</v>
      </c>
      <c r="L511">
        <v>39.4988428865746</v>
      </c>
      <c r="M511">
        <v>162.15</v>
      </c>
      <c r="N511">
        <v>66.349999999999994</v>
      </c>
      <c r="O511">
        <v>228.5</v>
      </c>
      <c r="P511">
        <v>578.49795918367295</v>
      </c>
      <c r="Q511" t="s">
        <v>235</v>
      </c>
      <c r="R511" t="s">
        <v>50</v>
      </c>
      <c r="S511" t="s">
        <v>236</v>
      </c>
      <c r="T511" t="s">
        <v>72</v>
      </c>
      <c r="U511" t="s">
        <v>73</v>
      </c>
      <c r="V511" t="s">
        <v>237</v>
      </c>
      <c r="W511" t="s">
        <v>47</v>
      </c>
      <c r="X511" t="s">
        <v>50</v>
      </c>
      <c r="Y511">
        <v>15226</v>
      </c>
      <c r="Z511" t="s">
        <v>57</v>
      </c>
      <c r="AA511" t="s">
        <v>250</v>
      </c>
      <c r="AC511" s="11">
        <v>27.05</v>
      </c>
      <c r="AD511" s="11">
        <v>27.05</v>
      </c>
      <c r="AE511" s="13">
        <v>27.05</v>
      </c>
      <c r="AF511" s="14">
        <v>0</v>
      </c>
      <c r="AG511" s="18">
        <v>44320</v>
      </c>
      <c r="AH511" t="s">
        <v>235</v>
      </c>
      <c r="AI511">
        <v>367.00408163265303</v>
      </c>
      <c r="AJ511" t="s">
        <v>238</v>
      </c>
      <c r="AK511" t="s">
        <v>50</v>
      </c>
    </row>
    <row r="512" spans="1:37">
      <c r="A512" s="8" t="s">
        <v>1274</v>
      </c>
      <c r="B512">
        <v>5742</v>
      </c>
      <c r="C512">
        <v>10627.2</v>
      </c>
      <c r="D512">
        <v>16585.104370748199</v>
      </c>
      <c r="E512" t="s">
        <v>50</v>
      </c>
      <c r="F512">
        <v>4834.5</v>
      </c>
      <c r="G512">
        <v>5650.8</v>
      </c>
      <c r="H512">
        <v>10485.299999999999</v>
      </c>
      <c r="I512" t="s">
        <v>246</v>
      </c>
      <c r="J512" s="7">
        <v>219</v>
      </c>
      <c r="K512" t="s">
        <v>251</v>
      </c>
      <c r="L512">
        <v>48.707809550122001</v>
      </c>
      <c r="M512">
        <v>39.75</v>
      </c>
      <c r="N512">
        <v>132.94999999999999</v>
      </c>
      <c r="O512">
        <v>172.7</v>
      </c>
      <c r="P512">
        <v>354.56326530612199</v>
      </c>
      <c r="Q512" t="s">
        <v>233</v>
      </c>
      <c r="R512" t="s">
        <v>50</v>
      </c>
      <c r="S512" t="s">
        <v>249</v>
      </c>
      <c r="T512" t="s">
        <v>72</v>
      </c>
      <c r="U512" t="s">
        <v>73</v>
      </c>
      <c r="V512" t="s">
        <v>237</v>
      </c>
      <c r="W512" t="s">
        <v>75</v>
      </c>
      <c r="X512" t="s">
        <v>50</v>
      </c>
      <c r="Y512">
        <v>15118</v>
      </c>
      <c r="Z512" t="s">
        <v>57</v>
      </c>
      <c r="AA512" t="s">
        <v>250</v>
      </c>
      <c r="AB512" s="11">
        <v>39.75</v>
      </c>
      <c r="AC512" s="11">
        <v>132.94999999999999</v>
      </c>
      <c r="AD512" s="11">
        <v>172.7</v>
      </c>
      <c r="AE512" s="13">
        <v>172.7</v>
      </c>
      <c r="AF512" s="14">
        <v>0</v>
      </c>
      <c r="AG512" s="18">
        <v>44320</v>
      </c>
      <c r="AH512" t="s">
        <v>233</v>
      </c>
      <c r="AI512">
        <v>354.56326530612199</v>
      </c>
      <c r="AJ512" t="s">
        <v>251</v>
      </c>
      <c r="AK512" t="s">
        <v>50</v>
      </c>
    </row>
    <row r="513" spans="1:37">
      <c r="A513" s="8" t="s">
        <v>1275</v>
      </c>
      <c r="B513">
        <v>5742</v>
      </c>
      <c r="C513">
        <v>10627.2</v>
      </c>
      <c r="D513">
        <v>16585.104370748199</v>
      </c>
      <c r="E513" t="s">
        <v>50</v>
      </c>
      <c r="F513">
        <v>4834.5</v>
      </c>
      <c r="G513">
        <v>5650.8</v>
      </c>
      <c r="H513">
        <v>10485.299999999999</v>
      </c>
      <c r="I513" t="s">
        <v>246</v>
      </c>
      <c r="J513" s="7">
        <v>317</v>
      </c>
      <c r="K513" t="s">
        <v>225</v>
      </c>
      <c r="L513">
        <v>80.135348547533198</v>
      </c>
      <c r="M513">
        <v>134.1</v>
      </c>
      <c r="N513">
        <v>160</v>
      </c>
      <c r="O513">
        <v>294.10000000000002</v>
      </c>
      <c r="P513">
        <v>367.00408163265303</v>
      </c>
      <c r="Q513" t="s">
        <v>233</v>
      </c>
      <c r="R513" t="s">
        <v>50</v>
      </c>
      <c r="S513" t="s">
        <v>404</v>
      </c>
      <c r="T513" t="s">
        <v>72</v>
      </c>
      <c r="U513" t="s">
        <v>73</v>
      </c>
      <c r="V513" t="s">
        <v>74</v>
      </c>
      <c r="W513" t="s">
        <v>75</v>
      </c>
      <c r="X513" t="s">
        <v>50</v>
      </c>
      <c r="Y513">
        <v>15128</v>
      </c>
      <c r="Z513" t="s">
        <v>57</v>
      </c>
      <c r="AA513" t="s">
        <v>407</v>
      </c>
      <c r="AB513" s="11">
        <v>134.1</v>
      </c>
      <c r="AC513" s="11">
        <v>49.25</v>
      </c>
      <c r="AD513" s="11">
        <v>183.35</v>
      </c>
      <c r="AE513" s="13">
        <v>183.35</v>
      </c>
      <c r="AF513" s="14">
        <v>0</v>
      </c>
      <c r="AG513" s="18">
        <v>44320</v>
      </c>
      <c r="AH513" t="s">
        <v>233</v>
      </c>
      <c r="AI513">
        <v>367.00408163265303</v>
      </c>
      <c r="AJ513" t="s">
        <v>405</v>
      </c>
      <c r="AK513" t="s">
        <v>50</v>
      </c>
    </row>
    <row r="514" spans="1:37">
      <c r="A514" s="8" t="s">
        <v>1276</v>
      </c>
      <c r="B514">
        <v>5742</v>
      </c>
      <c r="C514">
        <v>10627.2</v>
      </c>
      <c r="D514">
        <v>16585.104370748199</v>
      </c>
      <c r="E514" t="s">
        <v>50</v>
      </c>
      <c r="F514">
        <v>4834.5</v>
      </c>
      <c r="G514">
        <v>5650.8</v>
      </c>
      <c r="H514">
        <v>10485.299999999999</v>
      </c>
      <c r="I514" t="s">
        <v>246</v>
      </c>
      <c r="J514" s="7">
        <v>317</v>
      </c>
      <c r="K514" t="s">
        <v>225</v>
      </c>
      <c r="L514">
        <v>80.135348547533198</v>
      </c>
      <c r="M514">
        <v>134.1</v>
      </c>
      <c r="N514">
        <v>160</v>
      </c>
      <c r="O514">
        <v>294.10000000000002</v>
      </c>
      <c r="P514">
        <v>367.00408163265303</v>
      </c>
      <c r="Q514" t="s">
        <v>233</v>
      </c>
      <c r="R514" t="s">
        <v>50</v>
      </c>
      <c r="S514" t="s">
        <v>229</v>
      </c>
      <c r="T514" t="s">
        <v>230</v>
      </c>
      <c r="U514" t="s">
        <v>231</v>
      </c>
      <c r="V514" t="s">
        <v>74</v>
      </c>
      <c r="W514" t="s">
        <v>75</v>
      </c>
      <c r="X514" t="s">
        <v>50</v>
      </c>
      <c r="Y514">
        <v>15127</v>
      </c>
      <c r="Z514" t="s">
        <v>57</v>
      </c>
      <c r="AA514" t="s">
        <v>407</v>
      </c>
      <c r="AC514" s="11">
        <v>46.45</v>
      </c>
      <c r="AD514" s="11">
        <v>46.45</v>
      </c>
      <c r="AE514" s="13">
        <v>46.45</v>
      </c>
      <c r="AF514" s="14">
        <v>0</v>
      </c>
      <c r="AG514" s="18">
        <v>44320</v>
      </c>
      <c r="AH514" t="s">
        <v>233</v>
      </c>
      <c r="AI514">
        <v>367.00408163265303</v>
      </c>
      <c r="AJ514" t="s">
        <v>225</v>
      </c>
      <c r="AK514" t="s">
        <v>50</v>
      </c>
    </row>
    <row r="515" spans="1:37">
      <c r="A515" s="8" t="s">
        <v>1277</v>
      </c>
      <c r="B515">
        <v>5742</v>
      </c>
      <c r="C515">
        <v>10627.2</v>
      </c>
      <c r="D515">
        <v>16585.104370748199</v>
      </c>
      <c r="E515" t="s">
        <v>50</v>
      </c>
      <c r="F515">
        <v>4834.5</v>
      </c>
      <c r="G515">
        <v>5650.8</v>
      </c>
      <c r="H515">
        <v>10485.299999999999</v>
      </c>
      <c r="I515" t="s">
        <v>246</v>
      </c>
      <c r="J515" s="7">
        <v>317</v>
      </c>
      <c r="K515" t="s">
        <v>225</v>
      </c>
      <c r="L515">
        <v>80.135348547533198</v>
      </c>
      <c r="M515">
        <v>134.1</v>
      </c>
      <c r="N515">
        <v>160</v>
      </c>
      <c r="O515">
        <v>294.10000000000002</v>
      </c>
      <c r="P515">
        <v>367.00408163265303</v>
      </c>
      <c r="Q515" t="s">
        <v>233</v>
      </c>
      <c r="R515" t="s">
        <v>50</v>
      </c>
      <c r="S515" t="s">
        <v>278</v>
      </c>
      <c r="T515" t="s">
        <v>72</v>
      </c>
      <c r="U515" t="s">
        <v>73</v>
      </c>
      <c r="V515" t="s">
        <v>74</v>
      </c>
      <c r="W515" t="s">
        <v>75</v>
      </c>
      <c r="X515" t="s">
        <v>50</v>
      </c>
      <c r="Y515">
        <v>15223</v>
      </c>
      <c r="Z515" t="s">
        <v>57</v>
      </c>
      <c r="AA515" t="s">
        <v>407</v>
      </c>
      <c r="AC515" s="11">
        <v>64.3</v>
      </c>
      <c r="AD515" s="11">
        <v>64.3</v>
      </c>
      <c r="AE515" s="13">
        <v>64.3</v>
      </c>
      <c r="AF515" s="14">
        <v>0</v>
      </c>
      <c r="AG515" s="18">
        <v>44320</v>
      </c>
      <c r="AH515" t="s">
        <v>233</v>
      </c>
      <c r="AI515">
        <v>367.00408163265303</v>
      </c>
      <c r="AJ515" t="s">
        <v>279</v>
      </c>
      <c r="AK515" t="s">
        <v>50</v>
      </c>
    </row>
    <row r="516" spans="1:37">
      <c r="A516" s="8" t="s">
        <v>1278</v>
      </c>
      <c r="B516">
        <v>5742</v>
      </c>
      <c r="C516">
        <v>10627.2</v>
      </c>
      <c r="D516">
        <v>16585.104370748199</v>
      </c>
      <c r="E516" t="s">
        <v>50</v>
      </c>
      <c r="F516">
        <v>4834.5</v>
      </c>
      <c r="G516">
        <v>5650.8</v>
      </c>
      <c r="H516">
        <v>10485.299999999999</v>
      </c>
      <c r="I516" t="s">
        <v>259</v>
      </c>
      <c r="J516" s="7">
        <v>114</v>
      </c>
      <c r="K516" t="s">
        <v>225</v>
      </c>
      <c r="L516">
        <v>50.697307596201803</v>
      </c>
      <c r="M516">
        <v>117.5</v>
      </c>
      <c r="N516">
        <v>81.25</v>
      </c>
      <c r="O516">
        <v>198.75</v>
      </c>
      <c r="P516">
        <v>392.03265306122398</v>
      </c>
      <c r="Q516" t="s">
        <v>233</v>
      </c>
      <c r="R516" t="s">
        <v>50</v>
      </c>
      <c r="S516" t="s">
        <v>278</v>
      </c>
      <c r="T516" t="s">
        <v>72</v>
      </c>
      <c r="U516" t="s">
        <v>73</v>
      </c>
      <c r="V516" t="s">
        <v>74</v>
      </c>
      <c r="W516" t="s">
        <v>75</v>
      </c>
      <c r="X516" t="s">
        <v>50</v>
      </c>
      <c r="Y516">
        <v>15123</v>
      </c>
      <c r="Z516" t="s">
        <v>57</v>
      </c>
      <c r="AA516" t="s">
        <v>258</v>
      </c>
      <c r="AB516" s="11">
        <v>117.5</v>
      </c>
      <c r="AC516" s="11">
        <v>45.400000000000006</v>
      </c>
      <c r="AD516" s="11">
        <v>162.9</v>
      </c>
      <c r="AE516" s="13">
        <v>162.9</v>
      </c>
      <c r="AF516" s="14">
        <v>0</v>
      </c>
      <c r="AG516" s="18">
        <v>44320</v>
      </c>
      <c r="AH516" t="s">
        <v>233</v>
      </c>
      <c r="AI516">
        <v>392.03265306122398</v>
      </c>
      <c r="AJ516" t="s">
        <v>279</v>
      </c>
      <c r="AK516" t="s">
        <v>50</v>
      </c>
    </row>
    <row r="517" spans="1:37">
      <c r="A517" s="8" t="s">
        <v>1279</v>
      </c>
      <c r="B517">
        <v>5742</v>
      </c>
      <c r="C517">
        <v>10627.2</v>
      </c>
      <c r="D517">
        <v>16585.104370748199</v>
      </c>
      <c r="E517" t="s">
        <v>50</v>
      </c>
      <c r="F517">
        <v>4834.5</v>
      </c>
      <c r="G517">
        <v>5650.8</v>
      </c>
      <c r="H517">
        <v>10485.299999999999</v>
      </c>
      <c r="I517" t="s">
        <v>259</v>
      </c>
      <c r="J517" s="7">
        <v>114</v>
      </c>
      <c r="K517" t="s">
        <v>225</v>
      </c>
      <c r="L517">
        <v>50.697307596201803</v>
      </c>
      <c r="M517">
        <v>117.5</v>
      </c>
      <c r="N517">
        <v>81.25</v>
      </c>
      <c r="O517">
        <v>198.75</v>
      </c>
      <c r="P517">
        <v>392.03265306122398</v>
      </c>
      <c r="Q517" t="s">
        <v>233</v>
      </c>
      <c r="R517" t="s">
        <v>50</v>
      </c>
      <c r="S517" t="s">
        <v>229</v>
      </c>
      <c r="T517" t="s">
        <v>230</v>
      </c>
      <c r="U517" t="s">
        <v>231</v>
      </c>
      <c r="V517" t="s">
        <v>74</v>
      </c>
      <c r="W517" t="s">
        <v>75</v>
      </c>
      <c r="X517" t="s">
        <v>50</v>
      </c>
      <c r="Y517">
        <v>15228</v>
      </c>
      <c r="Z517" t="s">
        <v>57</v>
      </c>
      <c r="AA517" t="s">
        <v>258</v>
      </c>
      <c r="AC517" s="11">
        <v>35.85</v>
      </c>
      <c r="AD517" s="11">
        <v>35.85</v>
      </c>
      <c r="AE517" s="13">
        <v>35.85</v>
      </c>
      <c r="AF517" s="14">
        <v>0</v>
      </c>
      <c r="AG517" s="18">
        <v>44320</v>
      </c>
      <c r="AH517" t="s">
        <v>233</v>
      </c>
      <c r="AI517">
        <v>392.03265306122398</v>
      </c>
      <c r="AJ517" t="s">
        <v>225</v>
      </c>
      <c r="AK517" t="s">
        <v>50</v>
      </c>
    </row>
    <row r="518" spans="1:37">
      <c r="A518" s="8" t="s">
        <v>1280</v>
      </c>
      <c r="B518">
        <v>5742</v>
      </c>
      <c r="C518">
        <v>10627.2</v>
      </c>
      <c r="D518">
        <v>16585.104370748199</v>
      </c>
      <c r="E518" t="s">
        <v>50</v>
      </c>
      <c r="F518">
        <v>4834.5</v>
      </c>
      <c r="G518">
        <v>5650.8</v>
      </c>
      <c r="H518">
        <v>10485.299999999999</v>
      </c>
      <c r="I518" t="s">
        <v>259</v>
      </c>
      <c r="J518" s="7">
        <v>213</v>
      </c>
      <c r="K518" t="s">
        <v>209</v>
      </c>
      <c r="L518">
        <v>46.229657687991001</v>
      </c>
      <c r="M518">
        <v>166.15</v>
      </c>
      <c r="N518">
        <v>143.19999999999999</v>
      </c>
      <c r="O518">
        <v>309.35000000000002</v>
      </c>
      <c r="P518">
        <v>669.15918367346899</v>
      </c>
      <c r="Q518" t="s">
        <v>226</v>
      </c>
      <c r="R518" t="s">
        <v>50</v>
      </c>
      <c r="S518" t="s">
        <v>493</v>
      </c>
      <c r="T518" t="s">
        <v>203</v>
      </c>
      <c r="U518" t="s">
        <v>204</v>
      </c>
      <c r="V518" t="s">
        <v>46</v>
      </c>
      <c r="W518" t="s">
        <v>75</v>
      </c>
      <c r="X518" t="s">
        <v>50</v>
      </c>
      <c r="Y518">
        <v>15199</v>
      </c>
      <c r="Z518" t="s">
        <v>57</v>
      </c>
      <c r="AA518" t="s">
        <v>494</v>
      </c>
      <c r="AB518" s="11">
        <v>70.25</v>
      </c>
      <c r="AC518" s="11">
        <v>143.19999999999999</v>
      </c>
      <c r="AD518" s="11">
        <v>213.45</v>
      </c>
      <c r="AE518" s="13">
        <v>213.45</v>
      </c>
      <c r="AF518" s="14">
        <v>0</v>
      </c>
      <c r="AG518" s="18">
        <v>44320</v>
      </c>
      <c r="AH518" t="s">
        <v>226</v>
      </c>
      <c r="AI518">
        <v>392.03265306122398</v>
      </c>
      <c r="AJ518" t="s">
        <v>495</v>
      </c>
      <c r="AK518" t="s">
        <v>50</v>
      </c>
    </row>
    <row r="519" spans="1:37">
      <c r="A519" s="8" t="s">
        <v>1281</v>
      </c>
      <c r="B519">
        <v>5742</v>
      </c>
      <c r="C519">
        <v>10627.2</v>
      </c>
      <c r="D519">
        <v>16585.104370748199</v>
      </c>
      <c r="E519" t="s">
        <v>50</v>
      </c>
      <c r="F519">
        <v>4834.5</v>
      </c>
      <c r="G519">
        <v>5650.8</v>
      </c>
      <c r="H519">
        <v>10485.299999999999</v>
      </c>
      <c r="I519" t="s">
        <v>259</v>
      </c>
      <c r="J519" s="7">
        <v>213</v>
      </c>
      <c r="K519" t="s">
        <v>209</v>
      </c>
      <c r="L519">
        <v>46.229657687991001</v>
      </c>
      <c r="M519">
        <v>166.15</v>
      </c>
      <c r="N519">
        <v>143.19999999999999</v>
      </c>
      <c r="O519">
        <v>309.35000000000002</v>
      </c>
      <c r="P519">
        <v>669.15918367346899</v>
      </c>
      <c r="Q519" t="s">
        <v>226</v>
      </c>
      <c r="R519" t="s">
        <v>50</v>
      </c>
      <c r="S519" t="s">
        <v>208</v>
      </c>
      <c r="T519" t="s">
        <v>203</v>
      </c>
      <c r="U519" t="s">
        <v>204</v>
      </c>
      <c r="V519" t="s">
        <v>46</v>
      </c>
      <c r="W519" t="s">
        <v>47</v>
      </c>
      <c r="X519" t="s">
        <v>50</v>
      </c>
      <c r="Y519">
        <v>15177</v>
      </c>
      <c r="Z519" t="s">
        <v>57</v>
      </c>
      <c r="AA519" t="s">
        <v>265</v>
      </c>
      <c r="AB519" s="11">
        <v>95.9</v>
      </c>
      <c r="AC519" s="11">
        <v>0</v>
      </c>
      <c r="AD519" s="11">
        <v>95.9</v>
      </c>
      <c r="AE519" s="13">
        <v>95.9</v>
      </c>
      <c r="AF519" s="14">
        <v>0</v>
      </c>
      <c r="AG519" s="18">
        <v>44320</v>
      </c>
      <c r="AH519" t="s">
        <v>206</v>
      </c>
      <c r="AI519">
        <v>669.15918367346899</v>
      </c>
      <c r="AJ519" t="s">
        <v>209</v>
      </c>
      <c r="AK519" t="s">
        <v>50</v>
      </c>
    </row>
    <row r="520" spans="1:37">
      <c r="A520" s="8" t="s">
        <v>1282</v>
      </c>
      <c r="B520">
        <v>5742</v>
      </c>
      <c r="C520">
        <v>10627.2</v>
      </c>
      <c r="D520">
        <v>16585.104370748199</v>
      </c>
      <c r="E520" t="s">
        <v>50</v>
      </c>
      <c r="F520">
        <v>4834.5</v>
      </c>
      <c r="G520">
        <v>5650.8</v>
      </c>
      <c r="H520">
        <v>10485.299999999999</v>
      </c>
      <c r="I520" t="s">
        <v>259</v>
      </c>
      <c r="J520" s="7">
        <v>215</v>
      </c>
      <c r="K520" t="s">
        <v>224</v>
      </c>
      <c r="L520">
        <v>48.486220904699103</v>
      </c>
      <c r="M520">
        <v>33.75</v>
      </c>
      <c r="N520">
        <v>146.5</v>
      </c>
      <c r="O520">
        <v>180.25</v>
      </c>
      <c r="P520">
        <v>371.75510204081598</v>
      </c>
      <c r="Q520" t="s">
        <v>247</v>
      </c>
      <c r="R520" t="s">
        <v>50</v>
      </c>
      <c r="S520" t="s">
        <v>221</v>
      </c>
      <c r="T520" t="s">
        <v>222</v>
      </c>
      <c r="U520" t="s">
        <v>223</v>
      </c>
      <c r="V520" t="s">
        <v>46</v>
      </c>
      <c r="W520" t="s">
        <v>75</v>
      </c>
      <c r="X520" t="s">
        <v>50</v>
      </c>
      <c r="Y520">
        <v>15208</v>
      </c>
      <c r="Z520" t="s">
        <v>57</v>
      </c>
      <c r="AA520" t="s">
        <v>218</v>
      </c>
      <c r="AB520" s="11">
        <v>33.75</v>
      </c>
      <c r="AC520" s="11">
        <v>146.5</v>
      </c>
      <c r="AD520" s="11">
        <v>180.25</v>
      </c>
      <c r="AE520" s="13">
        <v>180.25</v>
      </c>
      <c r="AF520" s="14">
        <v>0</v>
      </c>
      <c r="AG520" s="18">
        <v>44320</v>
      </c>
      <c r="AH520" t="s">
        <v>247</v>
      </c>
      <c r="AI520">
        <v>371.75510204081598</v>
      </c>
      <c r="AJ520" t="s">
        <v>224</v>
      </c>
      <c r="AK520" t="s">
        <v>50</v>
      </c>
    </row>
    <row r="521" spans="1:37">
      <c r="A521" s="8" t="s">
        <v>1283</v>
      </c>
      <c r="B521">
        <v>5742</v>
      </c>
      <c r="C521">
        <v>10627.2</v>
      </c>
      <c r="D521">
        <v>16585.104370748199</v>
      </c>
      <c r="E521" t="s">
        <v>50</v>
      </c>
      <c r="F521">
        <v>4834.5</v>
      </c>
      <c r="G521">
        <v>5650.8</v>
      </c>
      <c r="H521">
        <v>10485.299999999999</v>
      </c>
      <c r="I521" t="s">
        <v>259</v>
      </c>
      <c r="J521" s="7">
        <v>217</v>
      </c>
      <c r="K521" t="s">
        <v>224</v>
      </c>
      <c r="L521">
        <v>77.470355731225197</v>
      </c>
      <c r="M521">
        <v>136.9</v>
      </c>
      <c r="N521">
        <v>151.1</v>
      </c>
      <c r="O521">
        <v>288</v>
      </c>
      <c r="P521">
        <v>371.75510204081598</v>
      </c>
      <c r="Q521" t="s">
        <v>247</v>
      </c>
      <c r="R521" t="s">
        <v>50</v>
      </c>
      <c r="S521" t="s">
        <v>221</v>
      </c>
      <c r="T521" t="s">
        <v>222</v>
      </c>
      <c r="U521" t="s">
        <v>223</v>
      </c>
      <c r="V521" t="s">
        <v>46</v>
      </c>
      <c r="W521" t="s">
        <v>75</v>
      </c>
      <c r="X521" t="s">
        <v>50</v>
      </c>
      <c r="Y521">
        <v>15104</v>
      </c>
      <c r="Z521" t="s">
        <v>57</v>
      </c>
      <c r="AA521" t="s">
        <v>218</v>
      </c>
      <c r="AB521" s="11">
        <v>136.9</v>
      </c>
      <c r="AC521" s="11">
        <v>151.1</v>
      </c>
      <c r="AD521" s="11">
        <v>288</v>
      </c>
      <c r="AE521" s="13">
        <v>288</v>
      </c>
      <c r="AF521" s="14">
        <v>0</v>
      </c>
      <c r="AG521" s="18">
        <v>44320</v>
      </c>
      <c r="AH521" t="s">
        <v>247</v>
      </c>
      <c r="AI521">
        <v>371.75510204081598</v>
      </c>
      <c r="AJ521" t="s">
        <v>224</v>
      </c>
      <c r="AK521" t="s">
        <v>50</v>
      </c>
    </row>
    <row r="522" spans="1:37">
      <c r="A522" s="8" t="s">
        <v>1284</v>
      </c>
      <c r="B522">
        <v>5742</v>
      </c>
      <c r="C522">
        <v>10627.2</v>
      </c>
      <c r="D522">
        <v>16585.104370748199</v>
      </c>
      <c r="E522" t="s">
        <v>50</v>
      </c>
      <c r="F522">
        <v>4834.5</v>
      </c>
      <c r="G522">
        <v>5650.8</v>
      </c>
      <c r="H522">
        <v>10485.299999999999</v>
      </c>
      <c r="I522" t="s">
        <v>259</v>
      </c>
      <c r="J522" s="7">
        <v>220</v>
      </c>
      <c r="K522" t="s">
        <v>224</v>
      </c>
      <c r="L522">
        <v>81.4783706631532</v>
      </c>
      <c r="M522">
        <v>134.4</v>
      </c>
      <c r="N522">
        <v>168.5</v>
      </c>
      <c r="O522">
        <v>302.89999999999998</v>
      </c>
      <c r="P522">
        <v>371.75510204081598</v>
      </c>
      <c r="Q522" t="s">
        <v>247</v>
      </c>
      <c r="R522" t="s">
        <v>50</v>
      </c>
      <c r="S522" t="s">
        <v>221</v>
      </c>
      <c r="T522" t="s">
        <v>222</v>
      </c>
      <c r="U522" t="s">
        <v>223</v>
      </c>
      <c r="V522" t="s">
        <v>46</v>
      </c>
      <c r="W522" t="s">
        <v>75</v>
      </c>
      <c r="X522" t="s">
        <v>50</v>
      </c>
      <c r="Y522">
        <v>15124</v>
      </c>
      <c r="Z522" t="s">
        <v>57</v>
      </c>
      <c r="AA522" t="s">
        <v>218</v>
      </c>
      <c r="AB522" s="11">
        <v>134.4</v>
      </c>
      <c r="AC522" s="11">
        <v>168.49999999999997</v>
      </c>
      <c r="AD522" s="11">
        <v>302.89999999999998</v>
      </c>
      <c r="AE522" s="13">
        <v>302.89999999999998</v>
      </c>
      <c r="AF522" s="14">
        <v>0</v>
      </c>
      <c r="AG522" s="18">
        <v>44320</v>
      </c>
      <c r="AH522" t="s">
        <v>247</v>
      </c>
      <c r="AI522">
        <v>371.75510204081598</v>
      </c>
      <c r="AJ522" t="s">
        <v>224</v>
      </c>
      <c r="AK522" t="s">
        <v>50</v>
      </c>
    </row>
    <row r="523" spans="1:37">
      <c r="A523" s="8" t="s">
        <v>1285</v>
      </c>
      <c r="B523">
        <v>5742</v>
      </c>
      <c r="C523">
        <v>10627.2</v>
      </c>
      <c r="D523">
        <v>16585.104370748199</v>
      </c>
      <c r="E523" t="s">
        <v>50</v>
      </c>
      <c r="F523">
        <v>4834.5</v>
      </c>
      <c r="G523">
        <v>5650.8</v>
      </c>
      <c r="H523">
        <v>10485.299999999999</v>
      </c>
      <c r="I523" t="s">
        <v>259</v>
      </c>
      <c r="J523" s="7">
        <v>221</v>
      </c>
      <c r="K523" t="s">
        <v>224</v>
      </c>
      <c r="L523">
        <v>86.145421607378097</v>
      </c>
      <c r="M523">
        <v>151.55000000000001</v>
      </c>
      <c r="N523">
        <v>168.7</v>
      </c>
      <c r="O523">
        <v>320.25</v>
      </c>
      <c r="P523">
        <v>371.75510204081598</v>
      </c>
      <c r="Q523" t="s">
        <v>247</v>
      </c>
      <c r="R523" t="s">
        <v>50</v>
      </c>
      <c r="S523" t="s">
        <v>221</v>
      </c>
      <c r="T523" t="s">
        <v>222</v>
      </c>
      <c r="U523" t="s">
        <v>223</v>
      </c>
      <c r="V523" t="s">
        <v>46</v>
      </c>
      <c r="W523" t="s">
        <v>75</v>
      </c>
      <c r="X523" t="s">
        <v>50</v>
      </c>
      <c r="Y523">
        <v>15197</v>
      </c>
      <c r="Z523" t="s">
        <v>57</v>
      </c>
      <c r="AA523" t="s">
        <v>218</v>
      </c>
      <c r="AB523" s="11">
        <v>108.55</v>
      </c>
      <c r="AC523" s="11">
        <v>168.7</v>
      </c>
      <c r="AD523" s="11">
        <v>277.25</v>
      </c>
      <c r="AE523" s="13">
        <v>277.25</v>
      </c>
      <c r="AF523" s="14">
        <v>0</v>
      </c>
      <c r="AG523" s="18">
        <v>44320</v>
      </c>
      <c r="AH523" t="s">
        <v>247</v>
      </c>
      <c r="AI523">
        <v>371.75510204081598</v>
      </c>
      <c r="AJ523" t="s">
        <v>224</v>
      </c>
      <c r="AK523" t="s">
        <v>50</v>
      </c>
    </row>
    <row r="524" spans="1:37">
      <c r="A524" s="8" t="s">
        <v>1286</v>
      </c>
      <c r="B524">
        <v>5742</v>
      </c>
      <c r="C524">
        <v>10627.2</v>
      </c>
      <c r="D524">
        <v>16585.104370748199</v>
      </c>
      <c r="E524" t="s">
        <v>50</v>
      </c>
      <c r="F524">
        <v>4834.5</v>
      </c>
      <c r="G524">
        <v>5650.8</v>
      </c>
      <c r="H524">
        <v>10485.299999999999</v>
      </c>
      <c r="I524" t="s">
        <v>259</v>
      </c>
      <c r="J524" s="7">
        <v>221</v>
      </c>
      <c r="K524" t="s">
        <v>224</v>
      </c>
      <c r="L524">
        <v>86.145421607378097</v>
      </c>
      <c r="M524">
        <v>151.55000000000001</v>
      </c>
      <c r="N524">
        <v>168.7</v>
      </c>
      <c r="O524">
        <v>320.25</v>
      </c>
      <c r="P524">
        <v>371.75510204081598</v>
      </c>
      <c r="Q524" t="s">
        <v>247</v>
      </c>
      <c r="R524" t="s">
        <v>50</v>
      </c>
      <c r="S524" t="s">
        <v>221</v>
      </c>
      <c r="T524" t="s">
        <v>222</v>
      </c>
      <c r="U524" t="s">
        <v>223</v>
      </c>
      <c r="V524" t="s">
        <v>46</v>
      </c>
      <c r="W524" t="s">
        <v>75</v>
      </c>
      <c r="X524" t="s">
        <v>50</v>
      </c>
      <c r="Y524">
        <v>15122</v>
      </c>
      <c r="Z524" t="s">
        <v>57</v>
      </c>
      <c r="AA524" t="s">
        <v>218</v>
      </c>
      <c r="AB524" s="11">
        <v>43</v>
      </c>
      <c r="AC524" s="11">
        <v>0</v>
      </c>
      <c r="AD524" s="11">
        <v>43</v>
      </c>
      <c r="AE524" s="13">
        <v>43</v>
      </c>
      <c r="AF524" s="14">
        <v>0</v>
      </c>
      <c r="AG524" s="18">
        <v>44320</v>
      </c>
      <c r="AH524" t="s">
        <v>247</v>
      </c>
      <c r="AI524">
        <v>371.75510204081598</v>
      </c>
      <c r="AJ524" t="s">
        <v>224</v>
      </c>
      <c r="AK524" t="s">
        <v>50</v>
      </c>
    </row>
    <row r="525" spans="1:37">
      <c r="A525" s="8" t="s">
        <v>1287</v>
      </c>
      <c r="B525">
        <v>5742</v>
      </c>
      <c r="C525">
        <v>10627.2</v>
      </c>
      <c r="D525">
        <v>16585.104370748199</v>
      </c>
      <c r="E525" t="s">
        <v>50</v>
      </c>
      <c r="F525">
        <v>4834.5</v>
      </c>
      <c r="G525">
        <v>5650.8</v>
      </c>
      <c r="H525">
        <v>10485.299999999999</v>
      </c>
      <c r="I525" t="s">
        <v>259</v>
      </c>
      <c r="J525" s="7">
        <v>222</v>
      </c>
      <c r="K525" t="s">
        <v>224</v>
      </c>
      <c r="L525">
        <v>82.917490118577007</v>
      </c>
      <c r="M525">
        <v>131.75</v>
      </c>
      <c r="N525">
        <v>176.5</v>
      </c>
      <c r="O525">
        <v>308.25</v>
      </c>
      <c r="P525">
        <v>371.75510204081598</v>
      </c>
      <c r="Q525" t="s">
        <v>247</v>
      </c>
      <c r="R525" t="s">
        <v>50</v>
      </c>
      <c r="S525" t="s">
        <v>221</v>
      </c>
      <c r="T525" t="s">
        <v>222</v>
      </c>
      <c r="U525" t="s">
        <v>223</v>
      </c>
      <c r="V525" t="s">
        <v>46</v>
      </c>
      <c r="W525" t="s">
        <v>75</v>
      </c>
      <c r="X525" t="s">
        <v>50</v>
      </c>
      <c r="Y525">
        <v>14998</v>
      </c>
      <c r="Z525" t="s">
        <v>57</v>
      </c>
      <c r="AA525" t="s">
        <v>218</v>
      </c>
      <c r="AB525" s="11">
        <v>131.75</v>
      </c>
      <c r="AC525" s="11">
        <v>31.949999999999989</v>
      </c>
      <c r="AD525" s="11">
        <v>163.69999999999999</v>
      </c>
      <c r="AE525" s="13">
        <v>163.69999999999999</v>
      </c>
      <c r="AF525" s="14">
        <v>0</v>
      </c>
      <c r="AG525" s="18">
        <v>44320</v>
      </c>
      <c r="AH525" t="s">
        <v>247</v>
      </c>
      <c r="AI525">
        <v>371.75510204081598</v>
      </c>
      <c r="AJ525" t="s">
        <v>224</v>
      </c>
      <c r="AK525" t="s">
        <v>50</v>
      </c>
    </row>
    <row r="526" spans="1:37">
      <c r="A526" s="8" t="s">
        <v>1288</v>
      </c>
      <c r="B526">
        <v>5742</v>
      </c>
      <c r="C526">
        <v>10627.2</v>
      </c>
      <c r="D526">
        <v>16585.104370748199</v>
      </c>
      <c r="E526" t="s">
        <v>50</v>
      </c>
      <c r="F526">
        <v>4834.5</v>
      </c>
      <c r="G526">
        <v>5650.8</v>
      </c>
      <c r="H526">
        <v>10485.299999999999</v>
      </c>
      <c r="I526" t="s">
        <v>259</v>
      </c>
      <c r="J526" s="7">
        <v>222</v>
      </c>
      <c r="K526" t="s">
        <v>224</v>
      </c>
      <c r="L526">
        <v>82.917490118577007</v>
      </c>
      <c r="M526">
        <v>131.75</v>
      </c>
      <c r="N526">
        <v>176.5</v>
      </c>
      <c r="O526">
        <v>308.25</v>
      </c>
      <c r="P526">
        <v>371.75510204081598</v>
      </c>
      <c r="Q526" t="s">
        <v>247</v>
      </c>
      <c r="R526" t="s">
        <v>50</v>
      </c>
      <c r="S526" t="s">
        <v>221</v>
      </c>
      <c r="T526" t="s">
        <v>222</v>
      </c>
      <c r="U526" t="s">
        <v>223</v>
      </c>
      <c r="V526" t="s">
        <v>46</v>
      </c>
      <c r="W526" t="s">
        <v>75</v>
      </c>
      <c r="X526" t="s">
        <v>50</v>
      </c>
      <c r="Y526">
        <v>15196</v>
      </c>
      <c r="Z526" t="s">
        <v>57</v>
      </c>
      <c r="AA526" t="s">
        <v>218</v>
      </c>
      <c r="AC526" s="11">
        <v>144.55000000000001</v>
      </c>
      <c r="AD526" s="11">
        <v>144.55000000000001</v>
      </c>
      <c r="AE526" s="13">
        <v>144.55000000000001</v>
      </c>
      <c r="AF526" s="14">
        <v>0</v>
      </c>
      <c r="AG526" s="18">
        <v>44320</v>
      </c>
      <c r="AH526" t="s">
        <v>247</v>
      </c>
      <c r="AI526">
        <v>371.75510204081598</v>
      </c>
      <c r="AJ526" t="s">
        <v>224</v>
      </c>
      <c r="AK526" t="s">
        <v>50</v>
      </c>
    </row>
    <row r="527" spans="1:37">
      <c r="A527" s="8" t="s">
        <v>1289</v>
      </c>
      <c r="B527">
        <v>5742</v>
      </c>
      <c r="C527">
        <v>10627.2</v>
      </c>
      <c r="D527">
        <v>16585.104370748199</v>
      </c>
      <c r="E527" t="s">
        <v>50</v>
      </c>
      <c r="F527">
        <v>4834.5</v>
      </c>
      <c r="G527">
        <v>5650.8</v>
      </c>
      <c r="H527">
        <v>10485.299999999999</v>
      </c>
      <c r="I527" t="s">
        <v>259</v>
      </c>
      <c r="J527" s="7">
        <v>303</v>
      </c>
      <c r="K527" t="s">
        <v>224</v>
      </c>
      <c r="L527">
        <v>73.220245937637202</v>
      </c>
      <c r="M527">
        <v>125.9</v>
      </c>
      <c r="N527">
        <v>146.30000000000001</v>
      </c>
      <c r="O527">
        <v>272.2</v>
      </c>
      <c r="P527">
        <v>371.75510204081598</v>
      </c>
      <c r="Q527" t="s">
        <v>247</v>
      </c>
      <c r="R527" t="s">
        <v>50</v>
      </c>
      <c r="S527" t="s">
        <v>221</v>
      </c>
      <c r="T527" t="s">
        <v>222</v>
      </c>
      <c r="U527" t="s">
        <v>223</v>
      </c>
      <c r="V527" t="s">
        <v>46</v>
      </c>
      <c r="W527" t="s">
        <v>75</v>
      </c>
      <c r="X527" t="s">
        <v>50</v>
      </c>
      <c r="Y527">
        <v>15105</v>
      </c>
      <c r="Z527" t="s">
        <v>57</v>
      </c>
      <c r="AA527" t="s">
        <v>218</v>
      </c>
      <c r="AB527" s="11">
        <v>36.799999999999997</v>
      </c>
      <c r="AC527" s="11">
        <v>0</v>
      </c>
      <c r="AD527" s="11">
        <v>36.799999999999997</v>
      </c>
      <c r="AE527" s="13">
        <v>36.799999999999997</v>
      </c>
      <c r="AF527" s="14">
        <v>0</v>
      </c>
      <c r="AG527" s="18">
        <v>44320</v>
      </c>
      <c r="AH527" t="s">
        <v>247</v>
      </c>
      <c r="AI527">
        <v>371.75510204081598</v>
      </c>
      <c r="AJ527" t="s">
        <v>224</v>
      </c>
      <c r="AK527" t="s">
        <v>50</v>
      </c>
    </row>
    <row r="528" spans="1:37">
      <c r="A528" s="8" t="s">
        <v>1290</v>
      </c>
      <c r="B528">
        <v>5742</v>
      </c>
      <c r="C528">
        <v>10627.2</v>
      </c>
      <c r="D528">
        <v>16585.104370748199</v>
      </c>
      <c r="E528" t="s">
        <v>50</v>
      </c>
      <c r="F528">
        <v>4834.5</v>
      </c>
      <c r="G528">
        <v>5650.8</v>
      </c>
      <c r="H528">
        <v>10485.299999999999</v>
      </c>
      <c r="I528" t="s">
        <v>259</v>
      </c>
      <c r="J528" s="7">
        <v>303</v>
      </c>
      <c r="K528" t="s">
        <v>224</v>
      </c>
      <c r="L528">
        <v>73.220245937637202</v>
      </c>
      <c r="M528">
        <v>125.9</v>
      </c>
      <c r="N528">
        <v>146.30000000000001</v>
      </c>
      <c r="O528">
        <v>272.2</v>
      </c>
      <c r="P528">
        <v>371.75510204081598</v>
      </c>
      <c r="Q528" t="s">
        <v>247</v>
      </c>
      <c r="R528" t="s">
        <v>50</v>
      </c>
      <c r="S528" t="s">
        <v>221</v>
      </c>
      <c r="T528" t="s">
        <v>222</v>
      </c>
      <c r="U528" t="s">
        <v>223</v>
      </c>
      <c r="V528" t="s">
        <v>46</v>
      </c>
      <c r="W528" t="s">
        <v>75</v>
      </c>
      <c r="X528" t="s">
        <v>50</v>
      </c>
      <c r="Y528">
        <v>15198</v>
      </c>
      <c r="Z528" t="s">
        <v>57</v>
      </c>
      <c r="AA528" t="s">
        <v>218</v>
      </c>
      <c r="AB528" s="11">
        <v>89.1</v>
      </c>
      <c r="AC528" s="11">
        <v>146.30000000000001</v>
      </c>
      <c r="AD528" s="11">
        <v>235.4</v>
      </c>
      <c r="AE528" s="13">
        <v>235.4</v>
      </c>
      <c r="AF528" s="14">
        <v>0</v>
      </c>
      <c r="AG528" s="18">
        <v>44320</v>
      </c>
      <c r="AH528" t="s">
        <v>247</v>
      </c>
      <c r="AI528">
        <v>371.75510204081598</v>
      </c>
      <c r="AJ528" t="s">
        <v>224</v>
      </c>
      <c r="AK528" t="s">
        <v>50</v>
      </c>
    </row>
    <row r="529" spans="1:37">
      <c r="A529" s="8" t="s">
        <v>1291</v>
      </c>
      <c r="B529">
        <v>5742</v>
      </c>
      <c r="C529">
        <v>10627.2</v>
      </c>
      <c r="D529">
        <v>16585.104370748199</v>
      </c>
      <c r="E529" t="s">
        <v>50</v>
      </c>
      <c r="F529">
        <v>4834.5</v>
      </c>
      <c r="G529">
        <v>5650.8</v>
      </c>
      <c r="H529">
        <v>10485.299999999999</v>
      </c>
      <c r="I529" t="s">
        <v>259</v>
      </c>
      <c r="J529" s="7">
        <v>304</v>
      </c>
      <c r="K529" t="s">
        <v>214</v>
      </c>
      <c r="L529">
        <v>54.209608158883498</v>
      </c>
      <c r="M529">
        <v>171.8</v>
      </c>
      <c r="N529">
        <v>116.75</v>
      </c>
      <c r="O529">
        <v>288.55</v>
      </c>
      <c r="P529">
        <v>532.28571428571399</v>
      </c>
      <c r="Q529" t="s">
        <v>201</v>
      </c>
      <c r="R529" t="s">
        <v>50</v>
      </c>
      <c r="S529" t="s">
        <v>212</v>
      </c>
      <c r="T529" t="s">
        <v>107</v>
      </c>
      <c r="U529" t="s">
        <v>108</v>
      </c>
      <c r="V529" t="s">
        <v>46</v>
      </c>
      <c r="W529" t="s">
        <v>75</v>
      </c>
      <c r="X529" t="s">
        <v>50</v>
      </c>
      <c r="Y529">
        <v>15103</v>
      </c>
      <c r="Z529" t="s">
        <v>57</v>
      </c>
      <c r="AA529" t="s">
        <v>268</v>
      </c>
      <c r="AB529" s="11">
        <v>171.8</v>
      </c>
      <c r="AC529" s="11">
        <v>116.75</v>
      </c>
      <c r="AD529" s="11">
        <v>288.55</v>
      </c>
      <c r="AE529" s="13">
        <v>288.55</v>
      </c>
      <c r="AF529" s="14">
        <v>0</v>
      </c>
      <c r="AG529" s="18">
        <v>44320</v>
      </c>
      <c r="AH529" t="s">
        <v>201</v>
      </c>
      <c r="AI529">
        <v>532.28571428571399</v>
      </c>
      <c r="AJ529" t="s">
        <v>214</v>
      </c>
      <c r="AK529" t="s">
        <v>50</v>
      </c>
    </row>
    <row r="530" spans="1:37">
      <c r="A530" s="8" t="s">
        <v>1292</v>
      </c>
      <c r="B530">
        <v>5742</v>
      </c>
      <c r="C530">
        <v>10627.2</v>
      </c>
      <c r="D530">
        <v>16585.104370748199</v>
      </c>
      <c r="E530" t="s">
        <v>50</v>
      </c>
      <c r="F530">
        <v>4834.5</v>
      </c>
      <c r="G530">
        <v>5650.8</v>
      </c>
      <c r="H530">
        <v>10485.299999999999</v>
      </c>
      <c r="I530" t="s">
        <v>259</v>
      </c>
      <c r="J530" s="7">
        <v>305</v>
      </c>
      <c r="K530" t="s">
        <v>214</v>
      </c>
      <c r="L530">
        <v>74.132810643858306</v>
      </c>
      <c r="M530">
        <v>141.65</v>
      </c>
      <c r="N530">
        <v>214.95</v>
      </c>
      <c r="O530">
        <v>356.6</v>
      </c>
      <c r="P530">
        <v>481.02857142857101</v>
      </c>
      <c r="Q530" t="s">
        <v>201</v>
      </c>
      <c r="R530" t="s">
        <v>50</v>
      </c>
      <c r="S530" t="s">
        <v>212</v>
      </c>
      <c r="T530" t="s">
        <v>107</v>
      </c>
      <c r="U530" t="s">
        <v>108</v>
      </c>
      <c r="V530" t="s">
        <v>46</v>
      </c>
      <c r="W530" t="s">
        <v>75</v>
      </c>
      <c r="X530" t="s">
        <v>50</v>
      </c>
      <c r="Y530">
        <v>15063</v>
      </c>
      <c r="Z530" t="s">
        <v>57</v>
      </c>
      <c r="AA530" t="s">
        <v>256</v>
      </c>
      <c r="AB530" s="11">
        <v>141.65</v>
      </c>
      <c r="AC530" s="11">
        <v>214.95000000000002</v>
      </c>
      <c r="AD530" s="11">
        <v>356.6</v>
      </c>
      <c r="AE530" s="13">
        <v>356.6</v>
      </c>
      <c r="AF530" s="14">
        <v>0</v>
      </c>
      <c r="AG530" s="18">
        <v>44320</v>
      </c>
      <c r="AH530" t="s">
        <v>201</v>
      </c>
      <c r="AI530">
        <v>481.02857142857101</v>
      </c>
      <c r="AJ530" t="s">
        <v>214</v>
      </c>
      <c r="AK530" t="s">
        <v>50</v>
      </c>
    </row>
    <row r="531" spans="1:37">
      <c r="A531" s="8" t="s">
        <v>1293</v>
      </c>
      <c r="B531">
        <v>5742</v>
      </c>
      <c r="C531">
        <v>10627.2</v>
      </c>
      <c r="D531">
        <v>16585.104370748199</v>
      </c>
      <c r="E531" t="s">
        <v>50</v>
      </c>
      <c r="F531">
        <v>4834.5</v>
      </c>
      <c r="G531">
        <v>5650.8</v>
      </c>
      <c r="H531">
        <v>10485.299999999999</v>
      </c>
      <c r="I531" t="s">
        <v>269</v>
      </c>
      <c r="J531" s="7">
        <v>214</v>
      </c>
      <c r="K531" t="s">
        <v>251</v>
      </c>
      <c r="L531">
        <v>78.622076023391799</v>
      </c>
      <c r="M531">
        <v>142.9</v>
      </c>
      <c r="N531">
        <v>186.35</v>
      </c>
      <c r="O531">
        <v>329.25</v>
      </c>
      <c r="P531">
        <v>418.775510204081</v>
      </c>
      <c r="Q531" t="s">
        <v>233</v>
      </c>
      <c r="R531" t="s">
        <v>50</v>
      </c>
      <c r="S531" t="s">
        <v>249</v>
      </c>
      <c r="T531" t="s">
        <v>72</v>
      </c>
      <c r="U531" t="s">
        <v>73</v>
      </c>
      <c r="V531" t="s">
        <v>237</v>
      </c>
      <c r="W531" t="s">
        <v>75</v>
      </c>
      <c r="X531" t="s">
        <v>50</v>
      </c>
      <c r="Y531">
        <v>15154</v>
      </c>
      <c r="Z531" t="s">
        <v>57</v>
      </c>
      <c r="AA531" t="s">
        <v>270</v>
      </c>
      <c r="AB531" s="11">
        <v>142.9</v>
      </c>
      <c r="AC531" s="11">
        <v>186.35</v>
      </c>
      <c r="AD531" s="11">
        <v>329.25</v>
      </c>
      <c r="AE531" s="13">
        <v>329.25</v>
      </c>
      <c r="AF531" s="14">
        <v>0</v>
      </c>
      <c r="AG531" s="18">
        <v>44320</v>
      </c>
      <c r="AH531" t="s">
        <v>233</v>
      </c>
      <c r="AI531">
        <v>418.775510204081</v>
      </c>
      <c r="AJ531" t="s">
        <v>251</v>
      </c>
      <c r="AK531" t="s">
        <v>50</v>
      </c>
    </row>
    <row r="532" spans="1:37">
      <c r="A532" s="8" t="s">
        <v>1294</v>
      </c>
      <c r="B532">
        <v>5742</v>
      </c>
      <c r="C532">
        <v>10627.2</v>
      </c>
      <c r="D532">
        <v>16585.104370748199</v>
      </c>
      <c r="E532" t="s">
        <v>50</v>
      </c>
      <c r="F532">
        <v>4834.5</v>
      </c>
      <c r="G532">
        <v>5650.8</v>
      </c>
      <c r="H532">
        <v>10485.299999999999</v>
      </c>
      <c r="I532" t="s">
        <v>269</v>
      </c>
      <c r="J532" s="7">
        <v>216</v>
      </c>
      <c r="K532" t="s">
        <v>412</v>
      </c>
      <c r="L532">
        <v>80.528282828282798</v>
      </c>
      <c r="M532">
        <v>152.44999999999999</v>
      </c>
      <c r="N532">
        <v>172.95</v>
      </c>
      <c r="O532">
        <v>325.39999999999998</v>
      </c>
      <c r="P532">
        <v>404.08163265306098</v>
      </c>
      <c r="Q532" t="s">
        <v>233</v>
      </c>
      <c r="R532" t="s">
        <v>50</v>
      </c>
      <c r="S532" t="s">
        <v>413</v>
      </c>
      <c r="T532" t="s">
        <v>203</v>
      </c>
      <c r="U532" t="s">
        <v>204</v>
      </c>
      <c r="V532" t="s">
        <v>46</v>
      </c>
      <c r="W532" t="s">
        <v>75</v>
      </c>
      <c r="X532" t="s">
        <v>50</v>
      </c>
      <c r="Y532">
        <v>15171</v>
      </c>
      <c r="Z532" t="s">
        <v>57</v>
      </c>
      <c r="AA532" t="s">
        <v>258</v>
      </c>
      <c r="AB532" s="11">
        <v>152.44999999999999</v>
      </c>
      <c r="AC532" s="11">
        <v>172.95</v>
      </c>
      <c r="AD532" s="11">
        <v>325.39999999999998</v>
      </c>
      <c r="AE532" s="13">
        <v>325.39999999999998</v>
      </c>
      <c r="AF532" s="14">
        <v>0</v>
      </c>
      <c r="AG532" s="18">
        <v>44320</v>
      </c>
      <c r="AH532" t="s">
        <v>233</v>
      </c>
      <c r="AI532">
        <v>404.08163265306098</v>
      </c>
      <c r="AJ532" t="s">
        <v>412</v>
      </c>
      <c r="AK532" t="s">
        <v>50</v>
      </c>
    </row>
    <row r="533" spans="1:37">
      <c r="A533" s="8" t="s">
        <v>1295</v>
      </c>
      <c r="B533">
        <v>5742</v>
      </c>
      <c r="C533">
        <v>10627.2</v>
      </c>
      <c r="D533">
        <v>16585.104370748199</v>
      </c>
      <c r="E533" t="s">
        <v>50</v>
      </c>
      <c r="F533">
        <v>4834.5</v>
      </c>
      <c r="G533">
        <v>5650.8</v>
      </c>
      <c r="H533">
        <v>10485.299999999999</v>
      </c>
      <c r="I533" t="s">
        <v>269</v>
      </c>
      <c r="J533" s="7">
        <v>278</v>
      </c>
      <c r="K533" t="s">
        <v>276</v>
      </c>
      <c r="L533">
        <v>50.4928315412186</v>
      </c>
      <c r="M533">
        <v>186.55</v>
      </c>
      <c r="N533">
        <v>106.7</v>
      </c>
      <c r="O533">
        <v>293.25</v>
      </c>
      <c r="P533">
        <v>580.775510204081</v>
      </c>
      <c r="Q533" t="s">
        <v>211</v>
      </c>
      <c r="R533" t="s">
        <v>50</v>
      </c>
      <c r="S533" t="s">
        <v>277</v>
      </c>
      <c r="T533" t="s">
        <v>203</v>
      </c>
      <c r="U533" t="s">
        <v>204</v>
      </c>
      <c r="V533" t="s">
        <v>46</v>
      </c>
      <c r="W533" t="s">
        <v>75</v>
      </c>
      <c r="X533" t="s">
        <v>50</v>
      </c>
      <c r="Y533">
        <v>15106</v>
      </c>
      <c r="Z533" t="s">
        <v>57</v>
      </c>
      <c r="AA533" t="s">
        <v>275</v>
      </c>
      <c r="AB533" s="11">
        <v>186.55</v>
      </c>
      <c r="AC533" s="11">
        <v>106.69999999999999</v>
      </c>
      <c r="AD533" s="11">
        <v>293.25</v>
      </c>
      <c r="AE533" s="13">
        <v>293.25</v>
      </c>
      <c r="AF533" s="14">
        <v>0</v>
      </c>
      <c r="AG533" s="18">
        <v>44320</v>
      </c>
      <c r="AH533" t="s">
        <v>211</v>
      </c>
      <c r="AI533">
        <v>580.775510204081</v>
      </c>
      <c r="AJ533" t="s">
        <v>276</v>
      </c>
      <c r="AK533" t="s">
        <v>50</v>
      </c>
    </row>
    <row r="534" spans="1:37">
      <c r="A534" s="8" t="s">
        <v>1296</v>
      </c>
      <c r="B534">
        <v>5742</v>
      </c>
      <c r="C534">
        <v>10627.2</v>
      </c>
      <c r="D534">
        <v>16585.104370748199</v>
      </c>
      <c r="E534" t="s">
        <v>50</v>
      </c>
      <c r="F534">
        <v>4834.5</v>
      </c>
      <c r="G534">
        <v>5650.8</v>
      </c>
      <c r="H534">
        <v>10485.299999999999</v>
      </c>
      <c r="I534" t="s">
        <v>269</v>
      </c>
      <c r="J534" s="7">
        <v>306</v>
      </c>
      <c r="K534" t="s">
        <v>251</v>
      </c>
      <c r="L534">
        <v>58.002436647173397</v>
      </c>
      <c r="M534">
        <v>112.25</v>
      </c>
      <c r="N534">
        <v>130.65</v>
      </c>
      <c r="O534">
        <v>242.9</v>
      </c>
      <c r="P534">
        <v>418.775510204081</v>
      </c>
      <c r="Q534" t="s">
        <v>233</v>
      </c>
      <c r="R534" t="s">
        <v>50</v>
      </c>
      <c r="S534" t="s">
        <v>249</v>
      </c>
      <c r="T534" t="s">
        <v>72</v>
      </c>
      <c r="U534" t="s">
        <v>73</v>
      </c>
      <c r="V534" t="s">
        <v>237</v>
      </c>
      <c r="W534" t="s">
        <v>75</v>
      </c>
      <c r="X534" t="s">
        <v>50</v>
      </c>
      <c r="Y534">
        <v>15172</v>
      </c>
      <c r="Z534" t="s">
        <v>57</v>
      </c>
      <c r="AA534" t="s">
        <v>270</v>
      </c>
      <c r="AB534" s="11">
        <v>112.25</v>
      </c>
      <c r="AC534" s="11">
        <v>130.65</v>
      </c>
      <c r="AD534" s="11">
        <v>242.9</v>
      </c>
      <c r="AE534" s="13">
        <v>242.9</v>
      </c>
      <c r="AF534" s="14">
        <v>0</v>
      </c>
      <c r="AG534" s="18">
        <v>44320</v>
      </c>
      <c r="AH534" t="s">
        <v>233</v>
      </c>
      <c r="AI534">
        <v>418.775510204081</v>
      </c>
      <c r="AJ534" t="s">
        <v>251</v>
      </c>
      <c r="AK534" t="s">
        <v>50</v>
      </c>
    </row>
    <row r="535" spans="1:37">
      <c r="A535" s="8" t="s">
        <v>1297</v>
      </c>
      <c r="B535">
        <v>5742</v>
      </c>
      <c r="C535">
        <v>10627.2</v>
      </c>
      <c r="D535">
        <v>16585.104370748199</v>
      </c>
      <c r="E535" t="s">
        <v>50</v>
      </c>
      <c r="F535">
        <v>4834.5</v>
      </c>
      <c r="G535">
        <v>5650.8</v>
      </c>
      <c r="H535">
        <v>10485.299999999999</v>
      </c>
      <c r="I535" t="s">
        <v>269</v>
      </c>
      <c r="J535" s="7">
        <v>307</v>
      </c>
      <c r="K535" t="s">
        <v>251</v>
      </c>
      <c r="L535">
        <v>69.225633528265107</v>
      </c>
      <c r="M535">
        <v>115</v>
      </c>
      <c r="N535">
        <v>174.9</v>
      </c>
      <c r="O535">
        <v>289.89999999999998</v>
      </c>
      <c r="P535">
        <v>418.775510204081</v>
      </c>
      <c r="Q535" t="s">
        <v>233</v>
      </c>
      <c r="R535" t="s">
        <v>50</v>
      </c>
      <c r="S535" t="s">
        <v>249</v>
      </c>
      <c r="T535" t="s">
        <v>72</v>
      </c>
      <c r="U535" t="s">
        <v>73</v>
      </c>
      <c r="V535" t="s">
        <v>237</v>
      </c>
      <c r="W535" t="s">
        <v>75</v>
      </c>
      <c r="X535" t="s">
        <v>50</v>
      </c>
      <c r="Y535">
        <v>15153</v>
      </c>
      <c r="Z535" t="s">
        <v>57</v>
      </c>
      <c r="AA535" t="s">
        <v>270</v>
      </c>
      <c r="AB535" s="11">
        <v>115</v>
      </c>
      <c r="AC535" s="11">
        <v>174.89999999999998</v>
      </c>
      <c r="AD535" s="11">
        <v>289.89999999999998</v>
      </c>
      <c r="AE535" s="13">
        <v>289.89999999999998</v>
      </c>
      <c r="AF535" s="14">
        <v>0</v>
      </c>
      <c r="AG535" s="18">
        <v>44320</v>
      </c>
      <c r="AH535" t="s">
        <v>233</v>
      </c>
      <c r="AI535">
        <v>418.775510204081</v>
      </c>
      <c r="AJ535" t="s">
        <v>251</v>
      </c>
      <c r="AK535" t="s">
        <v>50</v>
      </c>
    </row>
    <row r="536" spans="1:37">
      <c r="A536" s="8" t="s">
        <v>1298</v>
      </c>
      <c r="B536">
        <v>5742</v>
      </c>
      <c r="C536">
        <v>10627.2</v>
      </c>
      <c r="D536">
        <v>16585.104370748199</v>
      </c>
      <c r="E536" t="s">
        <v>50</v>
      </c>
      <c r="F536">
        <v>4834.5</v>
      </c>
      <c r="G536">
        <v>5650.8</v>
      </c>
      <c r="H536">
        <v>10485.299999999999</v>
      </c>
      <c r="I536" t="s">
        <v>280</v>
      </c>
      <c r="J536" s="7">
        <v>308</v>
      </c>
      <c r="K536" t="s">
        <v>260</v>
      </c>
      <c r="L536">
        <v>60.303442028985501</v>
      </c>
      <c r="M536">
        <v>116.7</v>
      </c>
      <c r="N536">
        <v>149.6</v>
      </c>
      <c r="O536">
        <v>266.3</v>
      </c>
      <c r="P536">
        <v>441.6</v>
      </c>
      <c r="Q536" t="s">
        <v>261</v>
      </c>
      <c r="R536" t="s">
        <v>50</v>
      </c>
      <c r="S536" t="s">
        <v>262</v>
      </c>
      <c r="T536" t="s">
        <v>222</v>
      </c>
      <c r="U536" t="s">
        <v>223</v>
      </c>
      <c r="V536" t="s">
        <v>46</v>
      </c>
      <c r="W536" t="s">
        <v>56</v>
      </c>
      <c r="X536" t="s">
        <v>50</v>
      </c>
      <c r="Y536">
        <v>15155</v>
      </c>
      <c r="Z536" t="s">
        <v>57</v>
      </c>
      <c r="AA536" t="s">
        <v>265</v>
      </c>
      <c r="AB536" s="11">
        <v>116.7</v>
      </c>
      <c r="AC536" s="11">
        <v>149.60000000000002</v>
      </c>
      <c r="AD536" s="11">
        <v>266.3</v>
      </c>
      <c r="AE536" s="13">
        <v>266.3</v>
      </c>
      <c r="AF536" s="14">
        <v>0</v>
      </c>
      <c r="AG536" s="18">
        <v>44320</v>
      </c>
      <c r="AH536" t="s">
        <v>261</v>
      </c>
      <c r="AI536">
        <v>441.6</v>
      </c>
      <c r="AJ536" t="s">
        <v>260</v>
      </c>
      <c r="AK536" t="s">
        <v>50</v>
      </c>
    </row>
    <row r="537" spans="1:37">
      <c r="A537" s="8" t="s">
        <v>1299</v>
      </c>
      <c r="B537">
        <v>5742</v>
      </c>
      <c r="C537">
        <v>10627.2</v>
      </c>
      <c r="D537">
        <v>16585.104370748199</v>
      </c>
      <c r="E537" t="s">
        <v>50</v>
      </c>
      <c r="F537">
        <v>4834.5</v>
      </c>
      <c r="G537">
        <v>5650.8</v>
      </c>
      <c r="H537">
        <v>10485.299999999999</v>
      </c>
      <c r="I537" t="s">
        <v>280</v>
      </c>
      <c r="J537" s="7">
        <v>384</v>
      </c>
      <c r="K537" t="s">
        <v>414</v>
      </c>
      <c r="L537">
        <v>21.297554347826001</v>
      </c>
      <c r="M537">
        <v>51.3</v>
      </c>
      <c r="N537">
        <v>42.75</v>
      </c>
      <c r="O537">
        <v>94.05</v>
      </c>
      <c r="P537">
        <v>441.6</v>
      </c>
      <c r="Q537" t="s">
        <v>261</v>
      </c>
      <c r="R537" t="s">
        <v>50</v>
      </c>
      <c r="S537" t="s">
        <v>415</v>
      </c>
      <c r="T537" t="s">
        <v>203</v>
      </c>
      <c r="U537" t="s">
        <v>204</v>
      </c>
      <c r="V537" t="s">
        <v>46</v>
      </c>
      <c r="W537" t="s">
        <v>75</v>
      </c>
      <c r="X537" t="s">
        <v>50</v>
      </c>
      <c r="Y537">
        <v>15170</v>
      </c>
      <c r="Z537" t="s">
        <v>57</v>
      </c>
      <c r="AA537" t="s">
        <v>265</v>
      </c>
      <c r="AB537" s="11">
        <v>51.3</v>
      </c>
      <c r="AC537" s="11">
        <v>0</v>
      </c>
      <c r="AD537" s="11">
        <v>51.3</v>
      </c>
      <c r="AE537" s="13">
        <v>51.3</v>
      </c>
      <c r="AF537" s="14">
        <v>0</v>
      </c>
      <c r="AG537" s="18">
        <v>44320</v>
      </c>
      <c r="AH537" t="s">
        <v>233</v>
      </c>
      <c r="AI537">
        <v>433.71428571428498</v>
      </c>
      <c r="AJ537" t="s">
        <v>414</v>
      </c>
      <c r="AK537" t="s">
        <v>50</v>
      </c>
    </row>
    <row r="538" spans="1:37">
      <c r="A538" s="8" t="s">
        <v>1300</v>
      </c>
      <c r="B538">
        <v>5742</v>
      </c>
      <c r="C538">
        <v>10627.2</v>
      </c>
      <c r="D538">
        <v>16585.104370748199</v>
      </c>
      <c r="E538" t="s">
        <v>50</v>
      </c>
      <c r="F538">
        <v>4834.5</v>
      </c>
      <c r="G538">
        <v>5650.8</v>
      </c>
      <c r="H538">
        <v>10485.299999999999</v>
      </c>
      <c r="I538" t="s">
        <v>280</v>
      </c>
      <c r="J538" s="7">
        <v>384</v>
      </c>
      <c r="K538" t="s">
        <v>414</v>
      </c>
      <c r="L538">
        <v>21.297554347826001</v>
      </c>
      <c r="M538">
        <v>51.3</v>
      </c>
      <c r="N538">
        <v>42.75</v>
      </c>
      <c r="O538">
        <v>94.05</v>
      </c>
      <c r="P538">
        <v>441.6</v>
      </c>
      <c r="Q538" t="s">
        <v>261</v>
      </c>
      <c r="R538" t="s">
        <v>50</v>
      </c>
      <c r="S538" t="s">
        <v>262</v>
      </c>
      <c r="T538" t="s">
        <v>222</v>
      </c>
      <c r="U538" t="s">
        <v>223</v>
      </c>
      <c r="V538" t="s">
        <v>46</v>
      </c>
      <c r="W538" t="s">
        <v>56</v>
      </c>
      <c r="X538" t="s">
        <v>50</v>
      </c>
      <c r="Y538">
        <v>15246</v>
      </c>
      <c r="Z538" t="s">
        <v>57</v>
      </c>
      <c r="AA538" t="s">
        <v>265</v>
      </c>
      <c r="AC538" s="11">
        <v>42.75</v>
      </c>
      <c r="AD538" s="11">
        <v>42.75</v>
      </c>
      <c r="AE538" s="13">
        <v>42.75</v>
      </c>
      <c r="AF538" s="14">
        <v>0</v>
      </c>
      <c r="AG538" s="18">
        <v>44320</v>
      </c>
      <c r="AH538" t="s">
        <v>261</v>
      </c>
      <c r="AI538">
        <v>441.6</v>
      </c>
      <c r="AJ538" t="s">
        <v>260</v>
      </c>
      <c r="AK538" t="s">
        <v>50</v>
      </c>
    </row>
    <row r="539" spans="1:37">
      <c r="A539" s="8" t="s">
        <v>1301</v>
      </c>
      <c r="B539">
        <v>17.95</v>
      </c>
      <c r="C539">
        <v>113.95</v>
      </c>
      <c r="D539">
        <v>741.13469387755094</v>
      </c>
      <c r="E539" t="s">
        <v>289</v>
      </c>
      <c r="F539">
        <v>0</v>
      </c>
      <c r="G539">
        <v>0</v>
      </c>
      <c r="H539">
        <v>82.9</v>
      </c>
      <c r="I539" t="s">
        <v>39</v>
      </c>
      <c r="J539" s="7">
        <v>354</v>
      </c>
      <c r="K539" t="s">
        <v>497</v>
      </c>
      <c r="O539">
        <v>82.9</v>
      </c>
      <c r="P539">
        <v>0</v>
      </c>
      <c r="Q539" t="s">
        <v>498</v>
      </c>
      <c r="R539" t="s">
        <v>499</v>
      </c>
      <c r="S539" t="s">
        <v>500</v>
      </c>
      <c r="T539" t="s">
        <v>294</v>
      </c>
      <c r="U539" t="s">
        <v>295</v>
      </c>
      <c r="V539" t="s">
        <v>319</v>
      </c>
      <c r="W539" t="s">
        <v>65</v>
      </c>
      <c r="X539" t="s">
        <v>499</v>
      </c>
      <c r="Y539">
        <v>1199330</v>
      </c>
      <c r="Z539" t="s">
        <v>501</v>
      </c>
      <c r="AA539" t="s">
        <v>286</v>
      </c>
      <c r="AC539" s="11">
        <v>82.9</v>
      </c>
      <c r="AD539" s="11">
        <v>82.9</v>
      </c>
      <c r="AE539" s="13">
        <v>82.9</v>
      </c>
      <c r="AF539" s="14">
        <v>0</v>
      </c>
      <c r="AG539" s="18">
        <v>44320</v>
      </c>
      <c r="AH539" t="s">
        <v>498</v>
      </c>
      <c r="AI539">
        <v>0</v>
      </c>
      <c r="AJ539" t="s">
        <v>497</v>
      </c>
      <c r="AK539" t="s">
        <v>499</v>
      </c>
    </row>
    <row r="540" spans="1:37">
      <c r="A540" s="8" t="s">
        <v>1302</v>
      </c>
      <c r="B540">
        <v>17.95</v>
      </c>
      <c r="C540">
        <v>113.95</v>
      </c>
      <c r="D540">
        <v>741.13469387755094</v>
      </c>
      <c r="E540" t="s">
        <v>68</v>
      </c>
      <c r="F540">
        <v>13.1</v>
      </c>
      <c r="G540">
        <v>17.95</v>
      </c>
      <c r="H540">
        <v>31.05</v>
      </c>
      <c r="I540" t="s">
        <v>39</v>
      </c>
      <c r="J540" s="7">
        <v>354</v>
      </c>
      <c r="K540" t="s">
        <v>315</v>
      </c>
      <c r="L540">
        <v>3.11025186305007</v>
      </c>
      <c r="M540">
        <v>13.1</v>
      </c>
      <c r="O540">
        <v>13.1</v>
      </c>
      <c r="P540">
        <v>421.18775510204</v>
      </c>
      <c r="Q540" t="s">
        <v>502</v>
      </c>
      <c r="R540" t="s">
        <v>68</v>
      </c>
      <c r="S540" t="s">
        <v>310</v>
      </c>
      <c r="T540" t="s">
        <v>311</v>
      </c>
      <c r="U540" t="s">
        <v>312</v>
      </c>
      <c r="V540" t="s">
        <v>313</v>
      </c>
      <c r="W540" t="s">
        <v>65</v>
      </c>
      <c r="X540" t="s">
        <v>68</v>
      </c>
      <c r="Y540">
        <v>1199176</v>
      </c>
      <c r="Z540" t="s">
        <v>76</v>
      </c>
      <c r="AA540" t="s">
        <v>77</v>
      </c>
      <c r="AB540" s="11">
        <v>13.1</v>
      </c>
      <c r="AC540" s="11">
        <v>0</v>
      </c>
      <c r="AD540" s="11">
        <v>13.1</v>
      </c>
      <c r="AE540" s="13">
        <v>13.1</v>
      </c>
      <c r="AF540" s="14">
        <v>0</v>
      </c>
      <c r="AG540" s="18">
        <v>44320</v>
      </c>
      <c r="AH540" t="s">
        <v>502</v>
      </c>
      <c r="AI540">
        <v>421.18775510204</v>
      </c>
      <c r="AJ540" t="s">
        <v>315</v>
      </c>
      <c r="AK540" t="s">
        <v>68</v>
      </c>
    </row>
    <row r="541" spans="1:37">
      <c r="A541" s="8" t="s">
        <v>1303</v>
      </c>
      <c r="B541">
        <v>17.95</v>
      </c>
      <c r="C541">
        <v>113.95</v>
      </c>
      <c r="D541">
        <v>741.13469387755094</v>
      </c>
      <c r="E541" t="s">
        <v>68</v>
      </c>
      <c r="F541">
        <v>13.1</v>
      </c>
      <c r="G541">
        <v>17.95</v>
      </c>
      <c r="H541">
        <v>31.05</v>
      </c>
      <c r="I541" t="s">
        <v>39</v>
      </c>
      <c r="J541" s="7">
        <v>848</v>
      </c>
      <c r="K541" t="s">
        <v>320</v>
      </c>
      <c r="L541">
        <v>5.6103052802122804</v>
      </c>
      <c r="N541">
        <v>17.95</v>
      </c>
      <c r="O541">
        <v>17.95</v>
      </c>
      <c r="P541">
        <v>319.94693877550998</v>
      </c>
      <c r="Q541" t="s">
        <v>321</v>
      </c>
      <c r="R541" t="s">
        <v>68</v>
      </c>
      <c r="S541" t="s">
        <v>322</v>
      </c>
      <c r="T541" t="s">
        <v>294</v>
      </c>
      <c r="U541" t="s">
        <v>295</v>
      </c>
      <c r="V541" t="s">
        <v>309</v>
      </c>
      <c r="W541" t="s">
        <v>75</v>
      </c>
      <c r="X541" t="s">
        <v>68</v>
      </c>
      <c r="Y541">
        <v>1198099</v>
      </c>
      <c r="Z541" t="s">
        <v>76</v>
      </c>
      <c r="AA541" t="s">
        <v>77</v>
      </c>
      <c r="AC541" s="11">
        <v>17.95</v>
      </c>
      <c r="AD541" s="11">
        <v>17.95</v>
      </c>
      <c r="AE541" s="13">
        <v>17.95</v>
      </c>
      <c r="AF541" s="14">
        <v>0</v>
      </c>
      <c r="AG541" s="18">
        <v>44320</v>
      </c>
      <c r="AH541" t="s">
        <v>321</v>
      </c>
      <c r="AI541">
        <v>319.94693877550998</v>
      </c>
      <c r="AJ541" t="s">
        <v>320</v>
      </c>
      <c r="AK541" t="s">
        <v>68</v>
      </c>
    </row>
    <row r="542" spans="1:37">
      <c r="A542" s="8" t="s">
        <v>1304</v>
      </c>
      <c r="B542">
        <v>87.55</v>
      </c>
      <c r="C542">
        <v>188.7</v>
      </c>
      <c r="D542">
        <v>248.27678571428501</v>
      </c>
      <c r="E542" t="s">
        <v>50</v>
      </c>
      <c r="F542">
        <v>6</v>
      </c>
      <c r="G542">
        <v>0</v>
      </c>
      <c r="H542">
        <v>6</v>
      </c>
      <c r="I542" t="s">
        <v>217</v>
      </c>
      <c r="J542" s="7">
        <v>96</v>
      </c>
      <c r="K542" t="s">
        <v>503</v>
      </c>
      <c r="L542">
        <v>2.4166576761247098</v>
      </c>
      <c r="M542">
        <v>6</v>
      </c>
      <c r="O542">
        <v>6</v>
      </c>
      <c r="P542">
        <v>248.27678571428501</v>
      </c>
      <c r="Q542" t="s">
        <v>241</v>
      </c>
      <c r="R542" t="s">
        <v>50</v>
      </c>
      <c r="S542" t="s">
        <v>504</v>
      </c>
      <c r="T542" t="s">
        <v>311</v>
      </c>
      <c r="U542" t="s">
        <v>312</v>
      </c>
      <c r="V542" t="s">
        <v>505</v>
      </c>
      <c r="W542" t="s">
        <v>47</v>
      </c>
      <c r="X542" t="s">
        <v>50</v>
      </c>
      <c r="Y542">
        <v>1199289</v>
      </c>
      <c r="Z542" t="s">
        <v>57</v>
      </c>
      <c r="AA542" t="s">
        <v>205</v>
      </c>
      <c r="AB542" s="11">
        <v>6</v>
      </c>
      <c r="AC542" s="11">
        <v>0</v>
      </c>
      <c r="AD542" s="11">
        <v>6</v>
      </c>
      <c r="AE542" s="13">
        <v>6</v>
      </c>
      <c r="AF542" s="14">
        <v>0</v>
      </c>
      <c r="AG542" s="18">
        <v>44320</v>
      </c>
      <c r="AH542" t="s">
        <v>241</v>
      </c>
      <c r="AI542">
        <v>248.27678571428501</v>
      </c>
      <c r="AJ542" t="s">
        <v>503</v>
      </c>
      <c r="AK542" t="s">
        <v>50</v>
      </c>
    </row>
    <row r="543" spans="1:37">
      <c r="A543" s="8" t="s">
        <v>1305</v>
      </c>
      <c r="B543">
        <v>87.55</v>
      </c>
      <c r="C543">
        <v>188.7</v>
      </c>
      <c r="D543">
        <v>248.27678571428501</v>
      </c>
      <c r="F543">
        <v>95.15</v>
      </c>
      <c r="G543">
        <v>87.55</v>
      </c>
      <c r="H543">
        <v>182.7</v>
      </c>
      <c r="I543" t="s">
        <v>342</v>
      </c>
      <c r="J543" s="7">
        <v>103</v>
      </c>
      <c r="K543" t="s">
        <v>343</v>
      </c>
      <c r="M543">
        <v>55.9</v>
      </c>
      <c r="N543">
        <v>58.2</v>
      </c>
      <c r="O543">
        <v>114.1</v>
      </c>
      <c r="P543">
        <v>0</v>
      </c>
      <c r="R543" t="s">
        <v>344</v>
      </c>
      <c r="S543" t="s">
        <v>345</v>
      </c>
      <c r="T543" t="s">
        <v>346</v>
      </c>
      <c r="U543" t="s">
        <v>347</v>
      </c>
      <c r="V543" t="s">
        <v>46</v>
      </c>
      <c r="W543" t="s">
        <v>56</v>
      </c>
      <c r="X543" t="s">
        <v>344</v>
      </c>
      <c r="Y543">
        <v>1195977</v>
      </c>
      <c r="Z543" t="s">
        <v>348</v>
      </c>
      <c r="AA543" t="s">
        <v>349</v>
      </c>
      <c r="AB543" s="11">
        <v>55.9</v>
      </c>
      <c r="AC543" s="11">
        <v>58.199999999999996</v>
      </c>
      <c r="AD543" s="11">
        <v>114.1</v>
      </c>
      <c r="AE543" s="13">
        <v>0</v>
      </c>
      <c r="AF543" s="14">
        <v>114.1</v>
      </c>
      <c r="AG543" s="18">
        <v>44320</v>
      </c>
      <c r="AI543">
        <v>0</v>
      </c>
      <c r="AJ543" t="s">
        <v>343</v>
      </c>
      <c r="AK543" t="s">
        <v>344</v>
      </c>
    </row>
    <row r="544" spans="1:37">
      <c r="A544" s="8" t="s">
        <v>1306</v>
      </c>
      <c r="B544">
        <v>87.55</v>
      </c>
      <c r="C544">
        <v>188.7</v>
      </c>
      <c r="D544">
        <v>248.27678571428501</v>
      </c>
      <c r="F544">
        <v>95.15</v>
      </c>
      <c r="G544">
        <v>87.55</v>
      </c>
      <c r="H544">
        <v>182.7</v>
      </c>
      <c r="I544" t="s">
        <v>342</v>
      </c>
      <c r="J544" s="7">
        <v>16</v>
      </c>
      <c r="K544" t="s">
        <v>343</v>
      </c>
      <c r="M544">
        <v>17.149999999999999</v>
      </c>
      <c r="N544">
        <v>29.35</v>
      </c>
      <c r="O544">
        <v>46.5</v>
      </c>
      <c r="P544">
        <v>0</v>
      </c>
      <c r="R544" t="s">
        <v>344</v>
      </c>
      <c r="S544" t="s">
        <v>345</v>
      </c>
      <c r="T544" t="s">
        <v>346</v>
      </c>
      <c r="U544" t="s">
        <v>347</v>
      </c>
      <c r="V544" t="s">
        <v>46</v>
      </c>
      <c r="W544" t="s">
        <v>56</v>
      </c>
      <c r="X544" t="s">
        <v>344</v>
      </c>
      <c r="Y544">
        <v>1195990</v>
      </c>
      <c r="Z544" t="s">
        <v>348</v>
      </c>
      <c r="AA544" t="s">
        <v>349</v>
      </c>
      <c r="AB544" s="11">
        <v>17.149999999999999</v>
      </c>
      <c r="AC544" s="11">
        <v>29.35</v>
      </c>
      <c r="AD544" s="11">
        <v>46.5</v>
      </c>
      <c r="AE544" s="13">
        <v>0</v>
      </c>
      <c r="AF544" s="14">
        <v>46.5</v>
      </c>
      <c r="AG544" s="18">
        <v>44320</v>
      </c>
      <c r="AI544">
        <v>0</v>
      </c>
      <c r="AJ544" t="s">
        <v>343</v>
      </c>
      <c r="AK544" t="s">
        <v>344</v>
      </c>
    </row>
    <row r="545" spans="1:37">
      <c r="A545" s="8" t="s">
        <v>1307</v>
      </c>
      <c r="B545">
        <v>87.55</v>
      </c>
      <c r="C545">
        <v>188.7</v>
      </c>
      <c r="D545">
        <v>248.27678571428501</v>
      </c>
      <c r="F545">
        <v>95.15</v>
      </c>
      <c r="G545">
        <v>87.55</v>
      </c>
      <c r="H545">
        <v>182.7</v>
      </c>
      <c r="I545" t="s">
        <v>342</v>
      </c>
      <c r="J545" s="7">
        <v>210</v>
      </c>
      <c r="K545" t="s">
        <v>343</v>
      </c>
      <c r="M545">
        <v>22.1</v>
      </c>
      <c r="O545">
        <v>22.1</v>
      </c>
      <c r="P545">
        <v>0</v>
      </c>
      <c r="R545" t="s">
        <v>344</v>
      </c>
      <c r="S545" t="s">
        <v>345</v>
      </c>
      <c r="T545" t="s">
        <v>346</v>
      </c>
      <c r="U545" t="s">
        <v>347</v>
      </c>
      <c r="V545" t="s">
        <v>46</v>
      </c>
      <c r="W545" t="s">
        <v>56</v>
      </c>
      <c r="X545" t="s">
        <v>344</v>
      </c>
      <c r="Y545">
        <v>1198680</v>
      </c>
      <c r="Z545" t="s">
        <v>348</v>
      </c>
      <c r="AA545" t="s">
        <v>349</v>
      </c>
      <c r="AB545" s="11">
        <v>22.1</v>
      </c>
      <c r="AC545" s="11">
        <v>0</v>
      </c>
      <c r="AD545" s="11">
        <v>22.1</v>
      </c>
      <c r="AE545" s="13">
        <v>0</v>
      </c>
      <c r="AF545" s="14">
        <v>22.1</v>
      </c>
      <c r="AG545" s="18">
        <v>44320</v>
      </c>
      <c r="AI545">
        <v>0</v>
      </c>
      <c r="AJ545" t="s">
        <v>343</v>
      </c>
      <c r="AK545" t="s">
        <v>344</v>
      </c>
    </row>
    <row r="546" spans="1:37">
      <c r="A546" s="8" t="s">
        <v>1308</v>
      </c>
      <c r="B546">
        <v>32.299999999999997</v>
      </c>
      <c r="C546">
        <v>12202.8</v>
      </c>
      <c r="D546">
        <v>1.0960544217687</v>
      </c>
      <c r="E546" t="s">
        <v>50</v>
      </c>
      <c r="F546">
        <v>22.95</v>
      </c>
      <c r="G546">
        <v>32.299999999999997</v>
      </c>
      <c r="H546">
        <v>10090.6</v>
      </c>
      <c r="I546" t="s">
        <v>496</v>
      </c>
      <c r="J546" s="7">
        <v>408</v>
      </c>
      <c r="K546" t="s">
        <v>506</v>
      </c>
      <c r="L546">
        <v>5040.8080933465699</v>
      </c>
      <c r="M546">
        <v>22.95</v>
      </c>
      <c r="N546">
        <v>32.299999999999997</v>
      </c>
      <c r="O546">
        <v>55.25</v>
      </c>
      <c r="P546">
        <v>1.0960544217687</v>
      </c>
      <c r="Q546" t="s">
        <v>168</v>
      </c>
      <c r="R546" t="s">
        <v>50</v>
      </c>
      <c r="S546" t="s">
        <v>507</v>
      </c>
      <c r="T546" t="s">
        <v>346</v>
      </c>
      <c r="U546" t="s">
        <v>347</v>
      </c>
      <c r="V546" t="s">
        <v>46</v>
      </c>
      <c r="W546" t="s">
        <v>56</v>
      </c>
      <c r="X546" t="s">
        <v>50</v>
      </c>
      <c r="Y546">
        <v>1108852</v>
      </c>
      <c r="Z546" t="s">
        <v>57</v>
      </c>
      <c r="AA546" t="s">
        <v>349</v>
      </c>
      <c r="AB546" s="11">
        <v>22.95</v>
      </c>
      <c r="AC546" s="11">
        <v>32.299999999999997</v>
      </c>
      <c r="AD546" s="11">
        <v>55.25</v>
      </c>
      <c r="AE546" s="13">
        <v>55.25</v>
      </c>
      <c r="AF546" s="14">
        <v>0</v>
      </c>
      <c r="AG546" s="18">
        <v>44320</v>
      </c>
      <c r="AH546" t="s">
        <v>168</v>
      </c>
      <c r="AI546">
        <v>1.0960544217687</v>
      </c>
      <c r="AJ546" t="s">
        <v>506</v>
      </c>
      <c r="AK546" t="s">
        <v>50</v>
      </c>
    </row>
    <row r="547" spans="1:37">
      <c r="A547" s="8" t="s">
        <v>1309</v>
      </c>
      <c r="B547">
        <v>5342.05</v>
      </c>
      <c r="C547">
        <v>11100.65</v>
      </c>
      <c r="D547">
        <v>17609.0279931972</v>
      </c>
      <c r="E547" t="s">
        <v>50</v>
      </c>
      <c r="F547">
        <v>396.65</v>
      </c>
      <c r="G547">
        <v>388.75</v>
      </c>
      <c r="H547">
        <v>785.4</v>
      </c>
      <c r="I547" t="s">
        <v>39</v>
      </c>
      <c r="J547" s="7">
        <v>406</v>
      </c>
      <c r="K547" t="s">
        <v>352</v>
      </c>
      <c r="L547">
        <v>77.832730156148301</v>
      </c>
      <c r="M547">
        <v>129.15</v>
      </c>
      <c r="N547">
        <v>120.85</v>
      </c>
      <c r="O547">
        <v>250</v>
      </c>
      <c r="P547">
        <v>321.20163265306098</v>
      </c>
      <c r="Q547" t="s">
        <v>261</v>
      </c>
      <c r="R547" t="s">
        <v>50</v>
      </c>
      <c r="S547" t="s">
        <v>350</v>
      </c>
      <c r="T547" t="s">
        <v>222</v>
      </c>
      <c r="U547" t="s">
        <v>223</v>
      </c>
      <c r="V547" t="s">
        <v>46</v>
      </c>
      <c r="W547" t="s">
        <v>56</v>
      </c>
      <c r="X547" t="s">
        <v>50</v>
      </c>
      <c r="Y547">
        <v>15220</v>
      </c>
      <c r="Z547" t="s">
        <v>57</v>
      </c>
      <c r="AA547" t="s">
        <v>351</v>
      </c>
      <c r="AB547" s="11">
        <v>129.15</v>
      </c>
      <c r="AC547" s="11">
        <v>120.85</v>
      </c>
      <c r="AD547" s="11">
        <v>250</v>
      </c>
      <c r="AE547" s="13">
        <v>250</v>
      </c>
      <c r="AF547" s="14">
        <v>0</v>
      </c>
      <c r="AG547" s="18">
        <v>44321</v>
      </c>
      <c r="AH547" t="s">
        <v>261</v>
      </c>
      <c r="AI547">
        <v>321.20163265306098</v>
      </c>
      <c r="AJ547" t="s">
        <v>352</v>
      </c>
      <c r="AK547" t="s">
        <v>50</v>
      </c>
    </row>
    <row r="548" spans="1:37">
      <c r="A548" s="8" t="s">
        <v>1310</v>
      </c>
      <c r="B548">
        <v>5342.05</v>
      </c>
      <c r="C548">
        <v>11100.65</v>
      </c>
      <c r="D548">
        <v>17609.0279931972</v>
      </c>
      <c r="E548" t="s">
        <v>50</v>
      </c>
      <c r="F548">
        <v>396.65</v>
      </c>
      <c r="G548">
        <v>388.75</v>
      </c>
      <c r="H548">
        <v>785.4</v>
      </c>
      <c r="I548" t="s">
        <v>39</v>
      </c>
      <c r="J548" s="7">
        <v>407</v>
      </c>
      <c r="K548" t="s">
        <v>352</v>
      </c>
      <c r="L548">
        <v>74.207454547097498</v>
      </c>
      <c r="M548">
        <v>140.4</v>
      </c>
      <c r="N548">
        <v>127.75</v>
      </c>
      <c r="O548">
        <v>268.14999999999998</v>
      </c>
      <c r="P548">
        <v>361.35183673469299</v>
      </c>
      <c r="Q548" t="s">
        <v>261</v>
      </c>
      <c r="R548" t="s">
        <v>50</v>
      </c>
      <c r="S548" t="s">
        <v>350</v>
      </c>
      <c r="T548" t="s">
        <v>222</v>
      </c>
      <c r="U548" t="s">
        <v>223</v>
      </c>
      <c r="V548" t="s">
        <v>46</v>
      </c>
      <c r="W548" t="s">
        <v>56</v>
      </c>
      <c r="X548" t="s">
        <v>50</v>
      </c>
      <c r="Y548">
        <v>15168</v>
      </c>
      <c r="Z548" t="s">
        <v>57</v>
      </c>
      <c r="AA548" t="s">
        <v>351</v>
      </c>
      <c r="AB548" s="11">
        <v>140.4</v>
      </c>
      <c r="AC548" s="11">
        <v>127.74999999999997</v>
      </c>
      <c r="AD548" s="11">
        <v>268.14999999999998</v>
      </c>
      <c r="AE548" s="13">
        <v>268.14999999999998</v>
      </c>
      <c r="AF548" s="14">
        <v>0</v>
      </c>
      <c r="AG548" s="18">
        <v>44321</v>
      </c>
      <c r="AH548" t="s">
        <v>261</v>
      </c>
      <c r="AI548">
        <v>361.35183673469299</v>
      </c>
      <c r="AJ548" t="s">
        <v>352</v>
      </c>
      <c r="AK548" t="s">
        <v>50</v>
      </c>
    </row>
    <row r="549" spans="1:37">
      <c r="A549" s="8" t="s">
        <v>1311</v>
      </c>
      <c r="B549">
        <v>5342.05</v>
      </c>
      <c r="C549">
        <v>11100.65</v>
      </c>
      <c r="D549">
        <v>17609.0279931972</v>
      </c>
      <c r="E549" t="s">
        <v>50</v>
      </c>
      <c r="F549">
        <v>396.65</v>
      </c>
      <c r="G549">
        <v>388.75</v>
      </c>
      <c r="H549">
        <v>785.4</v>
      </c>
      <c r="I549" t="s">
        <v>39</v>
      </c>
      <c r="J549" s="7">
        <v>846</v>
      </c>
      <c r="K549" t="s">
        <v>61</v>
      </c>
      <c r="L549">
        <v>50.244789739795202</v>
      </c>
      <c r="M549">
        <v>127.1</v>
      </c>
      <c r="N549">
        <v>122.35</v>
      </c>
      <c r="O549">
        <v>249.45</v>
      </c>
      <c r="P549">
        <v>496.46938775510199</v>
      </c>
      <c r="Q549" t="s">
        <v>67</v>
      </c>
      <c r="R549" t="s">
        <v>50</v>
      </c>
      <c r="S549" t="s">
        <v>62</v>
      </c>
      <c r="T549" t="s">
        <v>63</v>
      </c>
      <c r="U549" t="s">
        <v>64</v>
      </c>
      <c r="V549" t="s">
        <v>46</v>
      </c>
      <c r="W549" t="s">
        <v>65</v>
      </c>
      <c r="X549" t="s">
        <v>50</v>
      </c>
      <c r="Y549">
        <v>14984</v>
      </c>
      <c r="Z549" t="s">
        <v>57</v>
      </c>
      <c r="AA549" t="s">
        <v>66</v>
      </c>
      <c r="AB549" s="11">
        <v>127.1</v>
      </c>
      <c r="AC549" s="11">
        <v>122.35</v>
      </c>
      <c r="AD549" s="11">
        <v>249.45</v>
      </c>
      <c r="AE549" s="13">
        <v>249.45</v>
      </c>
      <c r="AF549" s="14">
        <v>0</v>
      </c>
      <c r="AG549" s="18">
        <v>44321</v>
      </c>
      <c r="AH549" t="s">
        <v>67</v>
      </c>
      <c r="AI549">
        <v>496.46938775510199</v>
      </c>
      <c r="AJ549" t="s">
        <v>61</v>
      </c>
      <c r="AK549" t="s">
        <v>50</v>
      </c>
    </row>
    <row r="550" spans="1:37">
      <c r="A550" s="8" t="s">
        <v>1312</v>
      </c>
      <c r="B550">
        <v>5342.05</v>
      </c>
      <c r="C550">
        <v>11100.65</v>
      </c>
      <c r="D550">
        <v>17609.0279931972</v>
      </c>
      <c r="E550" t="s">
        <v>50</v>
      </c>
      <c r="F550">
        <v>396.65</v>
      </c>
      <c r="G550">
        <v>388.75</v>
      </c>
      <c r="H550">
        <v>785.4</v>
      </c>
      <c r="I550" t="s">
        <v>161</v>
      </c>
      <c r="J550" s="7">
        <v>351</v>
      </c>
      <c r="K550" t="s">
        <v>357</v>
      </c>
      <c r="L550">
        <v>3.6037152726130799</v>
      </c>
      <c r="N550">
        <v>17.8</v>
      </c>
      <c r="O550">
        <v>17.8</v>
      </c>
      <c r="P550">
        <v>493.93469387755101</v>
      </c>
      <c r="Q550" t="s">
        <v>233</v>
      </c>
      <c r="R550" t="s">
        <v>50</v>
      </c>
      <c r="S550" t="s">
        <v>356</v>
      </c>
      <c r="T550" t="s">
        <v>171</v>
      </c>
      <c r="U550" t="s">
        <v>172</v>
      </c>
      <c r="V550" t="s">
        <v>46</v>
      </c>
      <c r="W550" t="s">
        <v>75</v>
      </c>
      <c r="X550" t="s">
        <v>50</v>
      </c>
      <c r="Y550">
        <v>15141</v>
      </c>
      <c r="Z550" t="s">
        <v>57</v>
      </c>
      <c r="AA550" t="s">
        <v>355</v>
      </c>
      <c r="AC550" s="11">
        <v>17.8</v>
      </c>
      <c r="AD550" s="11">
        <v>17.8</v>
      </c>
      <c r="AE550" s="13">
        <v>17.8</v>
      </c>
      <c r="AF550" s="14">
        <v>0</v>
      </c>
      <c r="AG550" s="18">
        <v>44321</v>
      </c>
      <c r="AH550" t="s">
        <v>233</v>
      </c>
      <c r="AI550">
        <v>493.93469387755101</v>
      </c>
      <c r="AJ550" t="s">
        <v>357</v>
      </c>
      <c r="AK550" t="s">
        <v>50</v>
      </c>
    </row>
    <row r="551" spans="1:37">
      <c r="A551" s="8" t="s">
        <v>1313</v>
      </c>
      <c r="B551">
        <v>5342.05</v>
      </c>
      <c r="C551">
        <v>11100.65</v>
      </c>
      <c r="D551">
        <v>17609.0279931972</v>
      </c>
      <c r="E551" t="s">
        <v>68</v>
      </c>
      <c r="F551">
        <v>4493.8999999999996</v>
      </c>
      <c r="G551">
        <v>4784.95</v>
      </c>
      <c r="H551">
        <v>9278.85</v>
      </c>
      <c r="I551" t="s">
        <v>39</v>
      </c>
      <c r="J551" s="7">
        <v>352</v>
      </c>
      <c r="K551" t="s">
        <v>154</v>
      </c>
      <c r="L551">
        <v>82.677193024731494</v>
      </c>
      <c r="M551">
        <v>130.4</v>
      </c>
      <c r="N551">
        <v>205.7</v>
      </c>
      <c r="O551">
        <v>336.1</v>
      </c>
      <c r="P551">
        <v>406.52081632653</v>
      </c>
      <c r="Q551" t="s">
        <v>70</v>
      </c>
      <c r="R551" t="s">
        <v>68</v>
      </c>
      <c r="S551" t="s">
        <v>155</v>
      </c>
      <c r="T551" t="s">
        <v>72</v>
      </c>
      <c r="U551" t="s">
        <v>73</v>
      </c>
      <c r="V551" t="s">
        <v>74</v>
      </c>
      <c r="W551" t="s">
        <v>75</v>
      </c>
      <c r="X551" t="s">
        <v>68</v>
      </c>
      <c r="Y551">
        <v>15258</v>
      </c>
      <c r="Z551" t="s">
        <v>76</v>
      </c>
      <c r="AA551" t="s">
        <v>77</v>
      </c>
      <c r="AC551" s="11">
        <v>42.4</v>
      </c>
      <c r="AD551" s="11">
        <v>42.4</v>
      </c>
      <c r="AE551" s="13">
        <v>42.4</v>
      </c>
      <c r="AF551" s="14">
        <v>0</v>
      </c>
      <c r="AG551" s="18">
        <v>44321</v>
      </c>
      <c r="AH551" t="s">
        <v>70</v>
      </c>
      <c r="AI551">
        <v>406.52081632653</v>
      </c>
      <c r="AJ551" t="s">
        <v>154</v>
      </c>
      <c r="AK551" t="s">
        <v>68</v>
      </c>
    </row>
    <row r="552" spans="1:37">
      <c r="A552" s="8" t="s">
        <v>1314</v>
      </c>
      <c r="B552">
        <v>5342.05</v>
      </c>
      <c r="C552">
        <v>11100.65</v>
      </c>
      <c r="D552">
        <v>17609.0279931972</v>
      </c>
      <c r="E552" t="s">
        <v>68</v>
      </c>
      <c r="F552">
        <v>4493.8999999999996</v>
      </c>
      <c r="G552">
        <v>4784.95</v>
      </c>
      <c r="H552">
        <v>9278.85</v>
      </c>
      <c r="I552" t="s">
        <v>39</v>
      </c>
      <c r="J552" s="7">
        <v>352</v>
      </c>
      <c r="K552" t="s">
        <v>154</v>
      </c>
      <c r="L552">
        <v>82.677193024731494</v>
      </c>
      <c r="M552">
        <v>130.4</v>
      </c>
      <c r="N552">
        <v>205.7</v>
      </c>
      <c r="O552">
        <v>336.1</v>
      </c>
      <c r="P552">
        <v>406.52081632653</v>
      </c>
      <c r="Q552" t="s">
        <v>70</v>
      </c>
      <c r="R552" t="s">
        <v>68</v>
      </c>
      <c r="S552" t="s">
        <v>358</v>
      </c>
      <c r="T552" t="s">
        <v>72</v>
      </c>
      <c r="U552" t="s">
        <v>73</v>
      </c>
      <c r="V552" t="s">
        <v>74</v>
      </c>
      <c r="W552" t="s">
        <v>75</v>
      </c>
      <c r="X552" t="s">
        <v>68</v>
      </c>
      <c r="Y552">
        <v>15274</v>
      </c>
      <c r="Z552" t="s">
        <v>76</v>
      </c>
      <c r="AA552" t="s">
        <v>77</v>
      </c>
      <c r="AB552" s="11">
        <v>130.4</v>
      </c>
      <c r="AC552" s="11">
        <v>104.44999999999999</v>
      </c>
      <c r="AD552" s="11">
        <v>234.85</v>
      </c>
      <c r="AE552" s="13">
        <v>234.85</v>
      </c>
      <c r="AF552" s="14">
        <v>0</v>
      </c>
      <c r="AG552" s="18">
        <v>44321</v>
      </c>
      <c r="AH552" t="s">
        <v>70</v>
      </c>
      <c r="AI552">
        <v>406.52081632653</v>
      </c>
      <c r="AJ552" t="s">
        <v>360</v>
      </c>
      <c r="AK552" t="s">
        <v>68</v>
      </c>
    </row>
    <row r="553" spans="1:37">
      <c r="A553" s="8" t="s">
        <v>1315</v>
      </c>
      <c r="B553">
        <v>5342.05</v>
      </c>
      <c r="C553">
        <v>11100.65</v>
      </c>
      <c r="D553">
        <v>17609.0279931972</v>
      </c>
      <c r="E553" t="s">
        <v>68</v>
      </c>
      <c r="F553">
        <v>4493.8999999999996</v>
      </c>
      <c r="G553">
        <v>4784.95</v>
      </c>
      <c r="H553">
        <v>9278.85</v>
      </c>
      <c r="I553" t="s">
        <v>39</v>
      </c>
      <c r="J553" s="7">
        <v>352</v>
      </c>
      <c r="K553" t="s">
        <v>154</v>
      </c>
      <c r="L553">
        <v>82.677193024731494</v>
      </c>
      <c r="M553">
        <v>130.4</v>
      </c>
      <c r="N553">
        <v>205.7</v>
      </c>
      <c r="O553">
        <v>336.1</v>
      </c>
      <c r="P553">
        <v>406.52081632653</v>
      </c>
      <c r="Q553" t="s">
        <v>70</v>
      </c>
      <c r="R553" t="s">
        <v>68</v>
      </c>
      <c r="S553" t="s">
        <v>71</v>
      </c>
      <c r="T553" t="s">
        <v>72</v>
      </c>
      <c r="U553" t="s">
        <v>73</v>
      </c>
      <c r="V553" t="s">
        <v>74</v>
      </c>
      <c r="W553" t="s">
        <v>75</v>
      </c>
      <c r="X553" t="s">
        <v>68</v>
      </c>
      <c r="Y553">
        <v>15143</v>
      </c>
      <c r="Z553" t="s">
        <v>76</v>
      </c>
      <c r="AA553" t="s">
        <v>77</v>
      </c>
      <c r="AC553" s="11">
        <v>58.85</v>
      </c>
      <c r="AD553" s="11">
        <v>58.85</v>
      </c>
      <c r="AE553" s="13">
        <v>58.85</v>
      </c>
      <c r="AF553" s="14">
        <v>0</v>
      </c>
      <c r="AG553" s="18">
        <v>44321</v>
      </c>
      <c r="AH553" t="s">
        <v>70</v>
      </c>
      <c r="AI553">
        <v>406.52081632653</v>
      </c>
      <c r="AJ553" t="s">
        <v>69</v>
      </c>
      <c r="AK553" t="s">
        <v>68</v>
      </c>
    </row>
    <row r="554" spans="1:37">
      <c r="A554" s="8" t="s">
        <v>1316</v>
      </c>
      <c r="B554">
        <v>5342.05</v>
      </c>
      <c r="C554">
        <v>11100.65</v>
      </c>
      <c r="D554">
        <v>17609.0279931972</v>
      </c>
      <c r="E554" t="s">
        <v>68</v>
      </c>
      <c r="F554">
        <v>4493.8999999999996</v>
      </c>
      <c r="G554">
        <v>4784.95</v>
      </c>
      <c r="H554">
        <v>9278.85</v>
      </c>
      <c r="I554" t="s">
        <v>39</v>
      </c>
      <c r="J554" s="7">
        <v>353</v>
      </c>
      <c r="K554" t="s">
        <v>154</v>
      </c>
      <c r="L554">
        <v>70.884196403863797</v>
      </c>
      <c r="M554">
        <v>134.35</v>
      </c>
      <c r="N554">
        <v>134.35</v>
      </c>
      <c r="O554">
        <v>268.7</v>
      </c>
      <c r="P554">
        <v>379.06897959183601</v>
      </c>
      <c r="Q554" t="s">
        <v>70</v>
      </c>
      <c r="R554" t="s">
        <v>68</v>
      </c>
      <c r="S554" t="s">
        <v>155</v>
      </c>
      <c r="T554" t="s">
        <v>72</v>
      </c>
      <c r="U554" t="s">
        <v>73</v>
      </c>
      <c r="V554" t="s">
        <v>74</v>
      </c>
      <c r="W554" t="s">
        <v>75</v>
      </c>
      <c r="X554" t="s">
        <v>68</v>
      </c>
      <c r="Y554">
        <v>15206</v>
      </c>
      <c r="Z554" t="s">
        <v>76</v>
      </c>
      <c r="AA554" t="s">
        <v>77</v>
      </c>
      <c r="AB554" s="11">
        <v>40.4</v>
      </c>
      <c r="AC554" s="11">
        <v>134.35</v>
      </c>
      <c r="AD554" s="11">
        <v>174.75</v>
      </c>
      <c r="AE554" s="13">
        <v>174.75</v>
      </c>
      <c r="AF554" s="14">
        <v>0</v>
      </c>
      <c r="AG554" s="18">
        <v>44321</v>
      </c>
      <c r="AH554" t="s">
        <v>70</v>
      </c>
      <c r="AI554">
        <v>372.64408163265301</v>
      </c>
      <c r="AJ554" t="s">
        <v>154</v>
      </c>
      <c r="AK554" t="s">
        <v>68</v>
      </c>
    </row>
    <row r="555" spans="1:37">
      <c r="A555" s="8" t="s">
        <v>1317</v>
      </c>
      <c r="B555">
        <v>5342.05</v>
      </c>
      <c r="C555">
        <v>11100.65</v>
      </c>
      <c r="D555">
        <v>17609.0279931972</v>
      </c>
      <c r="E555" t="s">
        <v>68</v>
      </c>
      <c r="F555">
        <v>4493.8999999999996</v>
      </c>
      <c r="G555">
        <v>4784.95</v>
      </c>
      <c r="H555">
        <v>9278.85</v>
      </c>
      <c r="I555" t="s">
        <v>39</v>
      </c>
      <c r="J555" s="7">
        <v>353</v>
      </c>
      <c r="K555" t="s">
        <v>154</v>
      </c>
      <c r="L555">
        <v>70.884196403863797</v>
      </c>
      <c r="M555">
        <v>134.35</v>
      </c>
      <c r="N555">
        <v>134.35</v>
      </c>
      <c r="O555">
        <v>268.7</v>
      </c>
      <c r="P555">
        <v>379.06897959183601</v>
      </c>
      <c r="Q555" t="s">
        <v>70</v>
      </c>
      <c r="R555" t="s">
        <v>68</v>
      </c>
      <c r="S555" t="s">
        <v>358</v>
      </c>
      <c r="T555" t="s">
        <v>72</v>
      </c>
      <c r="U555" t="s">
        <v>73</v>
      </c>
      <c r="V555" t="s">
        <v>74</v>
      </c>
      <c r="W555" t="s">
        <v>47</v>
      </c>
      <c r="X555" t="s">
        <v>68</v>
      </c>
      <c r="Y555">
        <v>15316</v>
      </c>
      <c r="Z555" t="s">
        <v>76</v>
      </c>
      <c r="AA555" t="s">
        <v>77</v>
      </c>
      <c r="AB555" s="11">
        <v>93.95</v>
      </c>
      <c r="AC555" s="11">
        <v>0</v>
      </c>
      <c r="AD555" s="11">
        <v>93.95</v>
      </c>
      <c r="AE555" s="13">
        <v>93.95</v>
      </c>
      <c r="AF555" s="14">
        <v>0</v>
      </c>
      <c r="AG555" s="18">
        <v>44321</v>
      </c>
      <c r="AH555" t="s">
        <v>359</v>
      </c>
      <c r="AI555">
        <v>379.06897959183601</v>
      </c>
      <c r="AJ555" t="s">
        <v>360</v>
      </c>
      <c r="AK555" t="s">
        <v>68</v>
      </c>
    </row>
    <row r="556" spans="1:37">
      <c r="A556" s="8" t="s">
        <v>1318</v>
      </c>
      <c r="B556">
        <v>5342.05</v>
      </c>
      <c r="C556">
        <v>11100.65</v>
      </c>
      <c r="D556">
        <v>17609.0279931972</v>
      </c>
      <c r="E556" t="s">
        <v>68</v>
      </c>
      <c r="F556">
        <v>4493.8999999999996</v>
      </c>
      <c r="G556">
        <v>4784.95</v>
      </c>
      <c r="H556">
        <v>9278.85</v>
      </c>
      <c r="I556" t="s">
        <v>39</v>
      </c>
      <c r="J556" s="7">
        <v>355</v>
      </c>
      <c r="K556" t="s">
        <v>360</v>
      </c>
      <c r="L556">
        <v>75.498476466204906</v>
      </c>
      <c r="M556">
        <v>152.19999999999999</v>
      </c>
      <c r="N556">
        <v>147</v>
      </c>
      <c r="O556">
        <v>299.2</v>
      </c>
      <c r="P556">
        <v>396.29938775510198</v>
      </c>
      <c r="Q556" t="s">
        <v>359</v>
      </c>
      <c r="R556" t="s">
        <v>68</v>
      </c>
      <c r="S556" t="s">
        <v>358</v>
      </c>
      <c r="T556" t="s">
        <v>72</v>
      </c>
      <c r="U556" t="s">
        <v>73</v>
      </c>
      <c r="V556" t="s">
        <v>74</v>
      </c>
      <c r="W556" t="s">
        <v>47</v>
      </c>
      <c r="X556" t="s">
        <v>68</v>
      </c>
      <c r="Y556">
        <v>15174</v>
      </c>
      <c r="Z556" t="s">
        <v>76</v>
      </c>
      <c r="AA556" t="s">
        <v>77</v>
      </c>
      <c r="AB556" s="11">
        <v>152.19999999999999</v>
      </c>
      <c r="AC556" s="11">
        <v>147</v>
      </c>
      <c r="AD556" s="11">
        <v>299.2</v>
      </c>
      <c r="AE556" s="13">
        <v>299.2</v>
      </c>
      <c r="AF556" s="14">
        <v>0</v>
      </c>
      <c r="AG556" s="18">
        <v>44321</v>
      </c>
      <c r="AH556" t="s">
        <v>359</v>
      </c>
      <c r="AI556">
        <v>396.29938775510198</v>
      </c>
      <c r="AJ556" t="s">
        <v>360</v>
      </c>
      <c r="AK556" t="s">
        <v>68</v>
      </c>
    </row>
    <row r="557" spans="1:37">
      <c r="A557" s="8" t="s">
        <v>1319</v>
      </c>
      <c r="B557">
        <v>5342.05</v>
      </c>
      <c r="C557">
        <v>11100.65</v>
      </c>
      <c r="D557">
        <v>17609.0279931972</v>
      </c>
      <c r="E557" t="s">
        <v>68</v>
      </c>
      <c r="F557">
        <v>4493.8999999999996</v>
      </c>
      <c r="G557">
        <v>4784.95</v>
      </c>
      <c r="H557">
        <v>9278.85</v>
      </c>
      <c r="I557" t="s">
        <v>39</v>
      </c>
      <c r="J557" s="7">
        <v>357</v>
      </c>
      <c r="K557" t="s">
        <v>432</v>
      </c>
      <c r="L557">
        <v>81.570361635220095</v>
      </c>
      <c r="M557">
        <v>198</v>
      </c>
      <c r="N557">
        <v>183.15</v>
      </c>
      <c r="O557">
        <v>381.15</v>
      </c>
      <c r="P557">
        <v>467.26530612244801</v>
      </c>
      <c r="Q557" t="s">
        <v>81</v>
      </c>
      <c r="R557" t="s">
        <v>68</v>
      </c>
      <c r="S557" t="s">
        <v>433</v>
      </c>
      <c r="T557" t="s">
        <v>79</v>
      </c>
      <c r="U557" t="s">
        <v>80</v>
      </c>
      <c r="V557" t="s">
        <v>46</v>
      </c>
      <c r="W557" t="s">
        <v>47</v>
      </c>
      <c r="X557" t="s">
        <v>68</v>
      </c>
      <c r="Y557">
        <v>15221</v>
      </c>
      <c r="Z557" t="s">
        <v>76</v>
      </c>
      <c r="AA557" t="s">
        <v>77</v>
      </c>
      <c r="AB557" s="11">
        <v>137.5</v>
      </c>
      <c r="AC557" s="11">
        <v>183.14999999999998</v>
      </c>
      <c r="AD557" s="11">
        <v>320.64999999999998</v>
      </c>
      <c r="AE557" s="13">
        <v>320.64999999999998</v>
      </c>
      <c r="AF557" s="14">
        <v>0</v>
      </c>
      <c r="AG557" s="18">
        <v>44321</v>
      </c>
      <c r="AH557" t="s">
        <v>81</v>
      </c>
      <c r="AI557">
        <v>467.26530612244801</v>
      </c>
      <c r="AJ557" t="s">
        <v>432</v>
      </c>
      <c r="AK557" t="s">
        <v>68</v>
      </c>
    </row>
    <row r="558" spans="1:37">
      <c r="A558" s="8" t="s">
        <v>1320</v>
      </c>
      <c r="B558">
        <v>5342.05</v>
      </c>
      <c r="C558">
        <v>11100.65</v>
      </c>
      <c r="D558">
        <v>17609.0279931972</v>
      </c>
      <c r="E558" t="s">
        <v>68</v>
      </c>
      <c r="F558">
        <v>4493.8999999999996</v>
      </c>
      <c r="G558">
        <v>4784.95</v>
      </c>
      <c r="H558">
        <v>9278.85</v>
      </c>
      <c r="I558" t="s">
        <v>39</v>
      </c>
      <c r="J558" s="7">
        <v>357</v>
      </c>
      <c r="K558" t="s">
        <v>432</v>
      </c>
      <c r="L558">
        <v>81.570361635220095</v>
      </c>
      <c r="M558">
        <v>198</v>
      </c>
      <c r="N558">
        <v>183.15</v>
      </c>
      <c r="O558">
        <v>381.15</v>
      </c>
      <c r="P558">
        <v>467.26530612244801</v>
      </c>
      <c r="Q558" t="s">
        <v>81</v>
      </c>
      <c r="R558" t="s">
        <v>68</v>
      </c>
      <c r="S558" t="s">
        <v>433</v>
      </c>
      <c r="T558" t="s">
        <v>79</v>
      </c>
      <c r="U558" t="s">
        <v>80</v>
      </c>
      <c r="V558" t="s">
        <v>46</v>
      </c>
      <c r="W558" t="s">
        <v>56</v>
      </c>
      <c r="X558" t="s">
        <v>68</v>
      </c>
      <c r="Y558">
        <v>15307</v>
      </c>
      <c r="Z558" t="s">
        <v>76</v>
      </c>
      <c r="AA558" t="s">
        <v>77</v>
      </c>
      <c r="AB558" s="11">
        <v>60.5</v>
      </c>
      <c r="AC558" s="11">
        <v>0</v>
      </c>
      <c r="AD558" s="11">
        <v>60.5</v>
      </c>
      <c r="AE558" s="13">
        <v>60.5</v>
      </c>
      <c r="AF558" s="14">
        <v>0</v>
      </c>
      <c r="AG558" s="18">
        <v>44321</v>
      </c>
      <c r="AH558" t="s">
        <v>81</v>
      </c>
      <c r="AI558">
        <v>459.47755102040799</v>
      </c>
      <c r="AJ558" t="s">
        <v>432</v>
      </c>
      <c r="AK558" t="s">
        <v>68</v>
      </c>
    </row>
    <row r="559" spans="1:37">
      <c r="A559" s="8" t="s">
        <v>1321</v>
      </c>
      <c r="B559">
        <v>5342.05</v>
      </c>
      <c r="C559">
        <v>11100.65</v>
      </c>
      <c r="D559">
        <v>17609.0279931972</v>
      </c>
      <c r="E559" t="s">
        <v>68</v>
      </c>
      <c r="F559">
        <v>4493.8999999999996</v>
      </c>
      <c r="G559">
        <v>4784.95</v>
      </c>
      <c r="H559">
        <v>9278.85</v>
      </c>
      <c r="I559" t="s">
        <v>39</v>
      </c>
      <c r="J559" s="7">
        <v>358</v>
      </c>
      <c r="K559" t="s">
        <v>110</v>
      </c>
      <c r="L559">
        <v>72.810956543367794</v>
      </c>
      <c r="M559">
        <v>181</v>
      </c>
      <c r="N559">
        <v>153.55000000000001</v>
      </c>
      <c r="O559">
        <v>334.55</v>
      </c>
      <c r="P559">
        <v>459.47755102040799</v>
      </c>
      <c r="Q559" t="s">
        <v>363</v>
      </c>
      <c r="R559" t="s">
        <v>68</v>
      </c>
      <c r="S559" t="s">
        <v>111</v>
      </c>
      <c r="T559" t="s">
        <v>92</v>
      </c>
      <c r="U559" t="s">
        <v>93</v>
      </c>
      <c r="V559" t="s">
        <v>94</v>
      </c>
      <c r="W559" t="s">
        <v>47</v>
      </c>
      <c r="X559" t="s">
        <v>90</v>
      </c>
      <c r="Y559">
        <v>15294</v>
      </c>
      <c r="Z559" t="s">
        <v>95</v>
      </c>
      <c r="AA559" t="s">
        <v>96</v>
      </c>
      <c r="AB559" s="11">
        <v>181</v>
      </c>
      <c r="AC559" s="11">
        <v>0</v>
      </c>
      <c r="AD559" s="11">
        <v>181</v>
      </c>
      <c r="AE559" s="13">
        <v>181</v>
      </c>
      <c r="AF559" s="14">
        <v>0</v>
      </c>
      <c r="AG559" s="18">
        <v>44321</v>
      </c>
      <c r="AH559" t="s">
        <v>158</v>
      </c>
      <c r="AI559">
        <v>459.47755102040799</v>
      </c>
      <c r="AJ559" t="s">
        <v>110</v>
      </c>
      <c r="AK559" t="s">
        <v>90</v>
      </c>
    </row>
    <row r="560" spans="1:37">
      <c r="A560" s="8" t="s">
        <v>1322</v>
      </c>
      <c r="B560">
        <v>5342.05</v>
      </c>
      <c r="C560">
        <v>11100.65</v>
      </c>
      <c r="D560">
        <v>17609.0279931972</v>
      </c>
      <c r="E560" t="s">
        <v>68</v>
      </c>
      <c r="F560">
        <v>4493.8999999999996</v>
      </c>
      <c r="G560">
        <v>4784.95</v>
      </c>
      <c r="H560">
        <v>9278.85</v>
      </c>
      <c r="I560" t="s">
        <v>39</v>
      </c>
      <c r="J560" s="7">
        <v>358</v>
      </c>
      <c r="K560" t="s">
        <v>110</v>
      </c>
      <c r="L560">
        <v>72.810956543367794</v>
      </c>
      <c r="M560">
        <v>181</v>
      </c>
      <c r="N560">
        <v>153.55000000000001</v>
      </c>
      <c r="O560">
        <v>334.55</v>
      </c>
      <c r="P560">
        <v>459.47755102040799</v>
      </c>
      <c r="Q560" t="s">
        <v>363</v>
      </c>
      <c r="R560" t="s">
        <v>68</v>
      </c>
      <c r="S560" t="s">
        <v>84</v>
      </c>
      <c r="T560" t="s">
        <v>79</v>
      </c>
      <c r="U560" t="s">
        <v>80</v>
      </c>
      <c r="V560" t="s">
        <v>46</v>
      </c>
      <c r="W560" t="s">
        <v>112</v>
      </c>
      <c r="X560" t="s">
        <v>68</v>
      </c>
      <c r="Y560">
        <v>15149</v>
      </c>
      <c r="Z560" t="s">
        <v>76</v>
      </c>
      <c r="AA560" t="s">
        <v>77</v>
      </c>
      <c r="AC560" s="11">
        <v>153.55000000000001</v>
      </c>
      <c r="AD560" s="11">
        <v>153.55000000000001</v>
      </c>
      <c r="AE560" s="13">
        <v>153.55000000000001</v>
      </c>
      <c r="AF560" s="14">
        <v>0</v>
      </c>
      <c r="AG560" s="18">
        <v>44321</v>
      </c>
      <c r="AH560" t="s">
        <v>363</v>
      </c>
      <c r="AI560">
        <v>459.47755102040799</v>
      </c>
      <c r="AJ560" t="s">
        <v>83</v>
      </c>
      <c r="AK560" t="s">
        <v>68</v>
      </c>
    </row>
    <row r="561" spans="1:37">
      <c r="A561" s="8" t="s">
        <v>1323</v>
      </c>
      <c r="B561">
        <v>5342.05</v>
      </c>
      <c r="C561">
        <v>11100.65</v>
      </c>
      <c r="D561">
        <v>17609.0279931972</v>
      </c>
      <c r="E561" t="s">
        <v>68</v>
      </c>
      <c r="F561">
        <v>4493.8999999999996</v>
      </c>
      <c r="G561">
        <v>4784.95</v>
      </c>
      <c r="H561">
        <v>9278.85</v>
      </c>
      <c r="I561" t="s">
        <v>39</v>
      </c>
      <c r="J561" s="7">
        <v>359</v>
      </c>
      <c r="K561" t="s">
        <v>97</v>
      </c>
      <c r="L561">
        <v>56.0872523066718</v>
      </c>
      <c r="M561">
        <v>95.45</v>
      </c>
      <c r="N561">
        <v>213.8</v>
      </c>
      <c r="O561">
        <v>309.25</v>
      </c>
      <c r="P561">
        <v>551.37306122448899</v>
      </c>
      <c r="Q561" t="s">
        <v>98</v>
      </c>
      <c r="R561" t="s">
        <v>68</v>
      </c>
      <c r="S561" t="s">
        <v>99</v>
      </c>
      <c r="T561" t="s">
        <v>63</v>
      </c>
      <c r="U561" t="s">
        <v>64</v>
      </c>
      <c r="V561" t="s">
        <v>46</v>
      </c>
      <c r="W561" t="s">
        <v>47</v>
      </c>
      <c r="X561" t="s">
        <v>68</v>
      </c>
      <c r="Y561">
        <v>15017</v>
      </c>
      <c r="Z561" t="s">
        <v>76</v>
      </c>
      <c r="AA561" t="s">
        <v>77</v>
      </c>
      <c r="AB561" s="11">
        <v>95.45</v>
      </c>
      <c r="AC561" s="11">
        <v>213.8</v>
      </c>
      <c r="AD561" s="11">
        <v>309.25</v>
      </c>
      <c r="AE561" s="13">
        <v>309.25</v>
      </c>
      <c r="AF561" s="14">
        <v>0</v>
      </c>
      <c r="AG561" s="18">
        <v>44321</v>
      </c>
      <c r="AH561" t="s">
        <v>98</v>
      </c>
      <c r="AI561">
        <v>551.37306122448899</v>
      </c>
      <c r="AJ561" t="s">
        <v>97</v>
      </c>
      <c r="AK561" t="s">
        <v>68</v>
      </c>
    </row>
    <row r="562" spans="1:37">
      <c r="A562" s="8" t="s">
        <v>1324</v>
      </c>
      <c r="B562">
        <v>5342.05</v>
      </c>
      <c r="C562">
        <v>11100.65</v>
      </c>
      <c r="D562">
        <v>17609.0279931972</v>
      </c>
      <c r="E562" t="s">
        <v>68</v>
      </c>
      <c r="F562">
        <v>4493.8999999999996</v>
      </c>
      <c r="G562">
        <v>4784.95</v>
      </c>
      <c r="H562">
        <v>9278.85</v>
      </c>
      <c r="I562" t="s">
        <v>39</v>
      </c>
      <c r="J562" s="7">
        <v>360</v>
      </c>
      <c r="K562" t="s">
        <v>110</v>
      </c>
      <c r="L562">
        <v>63.319742031766303</v>
      </c>
      <c r="M562">
        <v>60.2</v>
      </c>
      <c r="N562">
        <v>182.25</v>
      </c>
      <c r="O562">
        <v>242.45</v>
      </c>
      <c r="P562">
        <v>382.89795918367298</v>
      </c>
      <c r="Q562" t="s">
        <v>89</v>
      </c>
      <c r="R562" t="s">
        <v>90</v>
      </c>
      <c r="S562" t="s">
        <v>111</v>
      </c>
      <c r="T562" t="s">
        <v>92</v>
      </c>
      <c r="U562" t="s">
        <v>93</v>
      </c>
      <c r="V562" t="s">
        <v>94</v>
      </c>
      <c r="W562" t="s">
        <v>47</v>
      </c>
      <c r="X562" t="s">
        <v>90</v>
      </c>
      <c r="Y562">
        <v>15213</v>
      </c>
      <c r="Z562" t="s">
        <v>95</v>
      </c>
      <c r="AA562" t="s">
        <v>96</v>
      </c>
      <c r="AB562" s="11">
        <v>60.2</v>
      </c>
      <c r="AC562" s="11">
        <v>182.25</v>
      </c>
      <c r="AD562" s="11">
        <v>242.45</v>
      </c>
      <c r="AE562" s="13">
        <v>242.45</v>
      </c>
      <c r="AF562" s="14">
        <v>0</v>
      </c>
      <c r="AG562" s="18">
        <v>44321</v>
      </c>
      <c r="AH562" t="s">
        <v>89</v>
      </c>
      <c r="AI562">
        <v>382.89795918367298</v>
      </c>
      <c r="AJ562" t="s">
        <v>110</v>
      </c>
      <c r="AK562" t="s">
        <v>90</v>
      </c>
    </row>
    <row r="563" spans="1:37">
      <c r="A563" s="8" t="s">
        <v>1325</v>
      </c>
      <c r="B563">
        <v>5342.05</v>
      </c>
      <c r="C563">
        <v>11100.65</v>
      </c>
      <c r="D563">
        <v>17609.0279931972</v>
      </c>
      <c r="E563" t="s">
        <v>68</v>
      </c>
      <c r="F563">
        <v>4493.8999999999996</v>
      </c>
      <c r="G563">
        <v>4784.95</v>
      </c>
      <c r="H563">
        <v>9278.85</v>
      </c>
      <c r="I563" t="s">
        <v>39</v>
      </c>
      <c r="J563" s="7">
        <v>361</v>
      </c>
      <c r="K563" t="s">
        <v>88</v>
      </c>
      <c r="L563">
        <v>69.992538108943606</v>
      </c>
      <c r="M563">
        <v>137.15</v>
      </c>
      <c r="N563">
        <v>130.85</v>
      </c>
      <c r="O563">
        <v>268</v>
      </c>
      <c r="P563">
        <v>382.89795918367298</v>
      </c>
      <c r="Q563" t="s">
        <v>89</v>
      </c>
      <c r="R563" t="s">
        <v>90</v>
      </c>
      <c r="S563" t="s">
        <v>91</v>
      </c>
      <c r="T563" t="s">
        <v>92</v>
      </c>
      <c r="U563" t="s">
        <v>93</v>
      </c>
      <c r="V563" t="s">
        <v>94</v>
      </c>
      <c r="W563" t="s">
        <v>47</v>
      </c>
      <c r="X563" t="s">
        <v>90</v>
      </c>
      <c r="Y563">
        <v>15257</v>
      </c>
      <c r="Z563" t="s">
        <v>95</v>
      </c>
      <c r="AA563" t="s">
        <v>96</v>
      </c>
      <c r="AB563" s="11">
        <v>137.15</v>
      </c>
      <c r="AC563" s="11">
        <v>89.949999999999989</v>
      </c>
      <c r="AD563" s="11">
        <v>227.1</v>
      </c>
      <c r="AE563" s="13">
        <v>227.1</v>
      </c>
      <c r="AF563" s="14">
        <v>0</v>
      </c>
      <c r="AG563" s="18">
        <v>44321</v>
      </c>
      <c r="AH563" t="s">
        <v>89</v>
      </c>
      <c r="AI563">
        <v>382.89795918367298</v>
      </c>
      <c r="AJ563" t="s">
        <v>88</v>
      </c>
      <c r="AK563" t="s">
        <v>90</v>
      </c>
    </row>
    <row r="564" spans="1:37">
      <c r="A564" s="8" t="s">
        <v>1326</v>
      </c>
      <c r="B564">
        <v>5342.05</v>
      </c>
      <c r="C564">
        <v>11100.65</v>
      </c>
      <c r="D564">
        <v>17609.0279931972</v>
      </c>
      <c r="E564" t="s">
        <v>68</v>
      </c>
      <c r="F564">
        <v>4493.8999999999996</v>
      </c>
      <c r="G564">
        <v>4784.95</v>
      </c>
      <c r="H564">
        <v>9278.85</v>
      </c>
      <c r="I564" t="s">
        <v>39</v>
      </c>
      <c r="J564" s="7">
        <v>361</v>
      </c>
      <c r="K564" t="s">
        <v>88</v>
      </c>
      <c r="L564">
        <v>69.992538108943606</v>
      </c>
      <c r="M564">
        <v>137.15</v>
      </c>
      <c r="N564">
        <v>130.85</v>
      </c>
      <c r="O564">
        <v>268</v>
      </c>
      <c r="P564">
        <v>382.89795918367298</v>
      </c>
      <c r="Q564" t="s">
        <v>89</v>
      </c>
      <c r="R564" t="s">
        <v>90</v>
      </c>
      <c r="S564" t="s">
        <v>436</v>
      </c>
      <c r="T564" t="s">
        <v>92</v>
      </c>
      <c r="U564" t="s">
        <v>93</v>
      </c>
      <c r="V564" t="s">
        <v>94</v>
      </c>
      <c r="W564" t="s">
        <v>56</v>
      </c>
      <c r="X564" t="s">
        <v>90</v>
      </c>
      <c r="Y564">
        <v>15180</v>
      </c>
      <c r="Z564" t="s">
        <v>95</v>
      </c>
      <c r="AA564" t="s">
        <v>96</v>
      </c>
      <c r="AC564" s="11">
        <v>40.9</v>
      </c>
      <c r="AD564" s="11">
        <v>40.9</v>
      </c>
      <c r="AE564" s="13">
        <v>40.9</v>
      </c>
      <c r="AF564" s="14">
        <v>0</v>
      </c>
      <c r="AG564" s="18">
        <v>44321</v>
      </c>
      <c r="AH564" t="s">
        <v>435</v>
      </c>
      <c r="AI564">
        <v>382.89795918367298</v>
      </c>
      <c r="AJ564" t="s">
        <v>434</v>
      </c>
      <c r="AK564" t="s">
        <v>90</v>
      </c>
    </row>
    <row r="565" spans="1:37">
      <c r="A565" s="8" t="s">
        <v>1327</v>
      </c>
      <c r="B565">
        <v>5342.05</v>
      </c>
      <c r="C565">
        <v>11100.65</v>
      </c>
      <c r="D565">
        <v>17609.0279931972</v>
      </c>
      <c r="E565" t="s">
        <v>68</v>
      </c>
      <c r="F565">
        <v>4493.8999999999996</v>
      </c>
      <c r="G565">
        <v>4784.95</v>
      </c>
      <c r="H565">
        <v>9278.85</v>
      </c>
      <c r="I565" t="s">
        <v>39</v>
      </c>
      <c r="J565" s="7">
        <v>362</v>
      </c>
      <c r="K565" t="s">
        <v>508</v>
      </c>
      <c r="L565">
        <v>93.352402610477398</v>
      </c>
      <c r="M565">
        <v>175.7</v>
      </c>
      <c r="N565">
        <v>146</v>
      </c>
      <c r="O565">
        <v>321.7</v>
      </c>
      <c r="P565">
        <v>344.60816326530602</v>
      </c>
      <c r="Q565" t="s">
        <v>158</v>
      </c>
      <c r="R565" t="s">
        <v>90</v>
      </c>
      <c r="S565" t="s">
        <v>509</v>
      </c>
      <c r="T565" t="s">
        <v>92</v>
      </c>
      <c r="U565" t="s">
        <v>93</v>
      </c>
      <c r="V565" t="s">
        <v>94</v>
      </c>
      <c r="W565" t="s">
        <v>47</v>
      </c>
      <c r="X565" t="s">
        <v>90</v>
      </c>
      <c r="Y565">
        <v>15256</v>
      </c>
      <c r="Z565" t="s">
        <v>95</v>
      </c>
      <c r="AA565" t="s">
        <v>96</v>
      </c>
      <c r="AB565" s="11">
        <v>175.7</v>
      </c>
      <c r="AC565" s="11">
        <v>146</v>
      </c>
      <c r="AD565" s="11">
        <v>321.7</v>
      </c>
      <c r="AE565" s="13">
        <v>321.7</v>
      </c>
      <c r="AF565" s="14">
        <v>0</v>
      </c>
      <c r="AG565" s="18">
        <v>44321</v>
      </c>
      <c r="AH565" t="s">
        <v>158</v>
      </c>
      <c r="AI565">
        <v>344.60816326530602</v>
      </c>
      <c r="AJ565" t="s">
        <v>508</v>
      </c>
      <c r="AK565" t="s">
        <v>90</v>
      </c>
    </row>
    <row r="566" spans="1:37">
      <c r="A566" s="8" t="s">
        <v>1328</v>
      </c>
      <c r="B566">
        <v>5342.05</v>
      </c>
      <c r="C566">
        <v>11100.65</v>
      </c>
      <c r="D566">
        <v>17609.0279931972</v>
      </c>
      <c r="E566" t="s">
        <v>68</v>
      </c>
      <c r="F566">
        <v>4493.8999999999996</v>
      </c>
      <c r="G566">
        <v>4784.95</v>
      </c>
      <c r="H566">
        <v>9278.85</v>
      </c>
      <c r="I566" t="s">
        <v>39</v>
      </c>
      <c r="J566" s="7">
        <v>363</v>
      </c>
      <c r="K566" t="s">
        <v>88</v>
      </c>
      <c r="L566">
        <v>47.897878690971098</v>
      </c>
      <c r="M566">
        <v>108</v>
      </c>
      <c r="N566">
        <v>29.55</v>
      </c>
      <c r="O566">
        <v>137.55000000000001</v>
      </c>
      <c r="P566">
        <v>287.17346938775501</v>
      </c>
      <c r="Q566" t="s">
        <v>89</v>
      </c>
      <c r="R566" t="s">
        <v>90</v>
      </c>
      <c r="S566" t="s">
        <v>91</v>
      </c>
      <c r="T566" t="s">
        <v>92</v>
      </c>
      <c r="U566" t="s">
        <v>93</v>
      </c>
      <c r="V566" t="s">
        <v>94</v>
      </c>
      <c r="W566" t="s">
        <v>47</v>
      </c>
      <c r="X566" t="s">
        <v>90</v>
      </c>
      <c r="Y566">
        <v>15260</v>
      </c>
      <c r="Z566" t="s">
        <v>95</v>
      </c>
      <c r="AA566" t="s">
        <v>96</v>
      </c>
      <c r="AB566" s="11">
        <v>108</v>
      </c>
      <c r="AC566" s="11">
        <v>29.550000000000011</v>
      </c>
      <c r="AD566" s="11">
        <v>137.55000000000001</v>
      </c>
      <c r="AE566" s="13">
        <v>137.55000000000001</v>
      </c>
      <c r="AF566" s="14">
        <v>0</v>
      </c>
      <c r="AG566" s="18">
        <v>44321</v>
      </c>
      <c r="AH566" t="s">
        <v>89</v>
      </c>
      <c r="AI566">
        <v>287.17346938775501</v>
      </c>
      <c r="AJ566" t="s">
        <v>88</v>
      </c>
      <c r="AK566" t="s">
        <v>90</v>
      </c>
    </row>
    <row r="567" spans="1:37">
      <c r="A567" s="8" t="s">
        <v>1329</v>
      </c>
      <c r="B567">
        <v>5342.05</v>
      </c>
      <c r="C567">
        <v>11100.65</v>
      </c>
      <c r="D567">
        <v>17609.0279931972</v>
      </c>
      <c r="E567" t="s">
        <v>68</v>
      </c>
      <c r="F567">
        <v>4493.8999999999996</v>
      </c>
      <c r="G567">
        <v>4784.95</v>
      </c>
      <c r="H567">
        <v>9278.85</v>
      </c>
      <c r="I567" t="s">
        <v>39</v>
      </c>
      <c r="J567" s="7">
        <v>364</v>
      </c>
      <c r="K567" t="s">
        <v>154</v>
      </c>
      <c r="L567">
        <v>53.945577001855398</v>
      </c>
      <c r="M567">
        <v>36.700000000000003</v>
      </c>
      <c r="N567">
        <v>146.05000000000001</v>
      </c>
      <c r="O567">
        <v>182.75</v>
      </c>
      <c r="P567">
        <v>338.76734693877501</v>
      </c>
      <c r="Q567" t="s">
        <v>70</v>
      </c>
      <c r="R567" t="s">
        <v>68</v>
      </c>
      <c r="S567" t="s">
        <v>155</v>
      </c>
      <c r="T567" t="s">
        <v>72</v>
      </c>
      <c r="U567" t="s">
        <v>73</v>
      </c>
      <c r="V567" t="s">
        <v>74</v>
      </c>
      <c r="W567" t="s">
        <v>75</v>
      </c>
      <c r="X567" t="s">
        <v>68</v>
      </c>
      <c r="Y567">
        <v>15207</v>
      </c>
      <c r="Z567" t="s">
        <v>76</v>
      </c>
      <c r="AA567" t="s">
        <v>77</v>
      </c>
      <c r="AB567" s="11">
        <v>36.700000000000003</v>
      </c>
      <c r="AC567" s="11">
        <v>146.05000000000001</v>
      </c>
      <c r="AD567" s="11">
        <v>182.75</v>
      </c>
      <c r="AE567" s="13">
        <v>182.75</v>
      </c>
      <c r="AF567" s="14">
        <v>0</v>
      </c>
      <c r="AG567" s="18">
        <v>44321</v>
      </c>
      <c r="AH567" t="s">
        <v>70</v>
      </c>
      <c r="AI567">
        <v>338.76734693877501</v>
      </c>
      <c r="AJ567" t="s">
        <v>154</v>
      </c>
      <c r="AK567" t="s">
        <v>68</v>
      </c>
    </row>
    <row r="568" spans="1:37">
      <c r="A568" s="8" t="s">
        <v>1330</v>
      </c>
      <c r="B568">
        <v>5342.05</v>
      </c>
      <c r="C568">
        <v>11100.65</v>
      </c>
      <c r="D568">
        <v>17609.0279931972</v>
      </c>
      <c r="E568" t="s">
        <v>68</v>
      </c>
      <c r="F568">
        <v>4493.8999999999996</v>
      </c>
      <c r="G568">
        <v>4784.95</v>
      </c>
      <c r="H568">
        <v>9278.85</v>
      </c>
      <c r="I568" t="s">
        <v>39</v>
      </c>
      <c r="J568" s="7">
        <v>365</v>
      </c>
      <c r="K568" t="s">
        <v>510</v>
      </c>
      <c r="L568">
        <v>62.331663291049203</v>
      </c>
      <c r="M568">
        <v>146.65</v>
      </c>
      <c r="N568">
        <v>139.75</v>
      </c>
      <c r="O568">
        <v>286.39999999999998</v>
      </c>
      <c r="P568">
        <v>459.47755102040799</v>
      </c>
      <c r="Q568" t="s">
        <v>115</v>
      </c>
      <c r="R568" t="s">
        <v>68</v>
      </c>
      <c r="S568" t="s">
        <v>511</v>
      </c>
      <c r="T568" t="s">
        <v>92</v>
      </c>
      <c r="U568" t="s">
        <v>93</v>
      </c>
      <c r="V568" t="s">
        <v>94</v>
      </c>
      <c r="W568" t="s">
        <v>65</v>
      </c>
      <c r="X568" t="s">
        <v>68</v>
      </c>
      <c r="Y568">
        <v>15299</v>
      </c>
      <c r="Z568" t="s">
        <v>76</v>
      </c>
      <c r="AA568" t="s">
        <v>96</v>
      </c>
      <c r="AB568" s="11">
        <v>30.45</v>
      </c>
      <c r="AC568" s="11">
        <v>0</v>
      </c>
      <c r="AD568" s="11">
        <v>30.45</v>
      </c>
      <c r="AE568" s="13">
        <v>30.45</v>
      </c>
      <c r="AF568" s="14">
        <v>0</v>
      </c>
      <c r="AG568" s="18">
        <v>44321</v>
      </c>
      <c r="AH568" t="s">
        <v>115</v>
      </c>
      <c r="AI568">
        <v>459.47755102040799</v>
      </c>
      <c r="AJ568" t="s">
        <v>510</v>
      </c>
      <c r="AK568" t="s">
        <v>68</v>
      </c>
    </row>
    <row r="569" spans="1:37">
      <c r="A569" s="8" t="s">
        <v>1331</v>
      </c>
      <c r="B569">
        <v>5342.05</v>
      </c>
      <c r="C569">
        <v>11100.65</v>
      </c>
      <c r="D569">
        <v>17609.0279931972</v>
      </c>
      <c r="E569" t="s">
        <v>68</v>
      </c>
      <c r="F569">
        <v>4493.8999999999996</v>
      </c>
      <c r="G569">
        <v>4784.95</v>
      </c>
      <c r="H569">
        <v>9278.85</v>
      </c>
      <c r="I569" t="s">
        <v>39</v>
      </c>
      <c r="J569" s="7">
        <v>365</v>
      </c>
      <c r="K569" t="s">
        <v>510</v>
      </c>
      <c r="L569">
        <v>62.331663291049203</v>
      </c>
      <c r="M569">
        <v>146.65</v>
      </c>
      <c r="N569">
        <v>139.75</v>
      </c>
      <c r="O569">
        <v>286.39999999999998</v>
      </c>
      <c r="P569">
        <v>459.47755102040799</v>
      </c>
      <c r="Q569" t="s">
        <v>115</v>
      </c>
      <c r="R569" t="s">
        <v>68</v>
      </c>
      <c r="S569" t="s">
        <v>439</v>
      </c>
      <c r="T569" t="s">
        <v>92</v>
      </c>
      <c r="U569" t="s">
        <v>93</v>
      </c>
      <c r="V569" t="s">
        <v>94</v>
      </c>
      <c r="W569" t="s">
        <v>65</v>
      </c>
      <c r="X569" t="s">
        <v>68</v>
      </c>
      <c r="Y569">
        <v>15214</v>
      </c>
      <c r="Z569" t="s">
        <v>76</v>
      </c>
      <c r="AA569" t="s">
        <v>96</v>
      </c>
      <c r="AC569" s="11">
        <v>74.650000000000006</v>
      </c>
      <c r="AD569" s="11">
        <v>74.650000000000006</v>
      </c>
      <c r="AE569" s="13">
        <v>74.650000000000006</v>
      </c>
      <c r="AF569" s="14">
        <v>0</v>
      </c>
      <c r="AG569" s="18">
        <v>44321</v>
      </c>
      <c r="AH569" t="s">
        <v>115</v>
      </c>
      <c r="AI569">
        <v>459.47755102040799</v>
      </c>
      <c r="AJ569" t="s">
        <v>440</v>
      </c>
      <c r="AK569" t="s">
        <v>68</v>
      </c>
    </row>
    <row r="570" spans="1:37">
      <c r="A570" s="8" t="s">
        <v>1332</v>
      </c>
      <c r="B570">
        <v>5342.05</v>
      </c>
      <c r="C570">
        <v>11100.65</v>
      </c>
      <c r="D570">
        <v>17609.0279931972</v>
      </c>
      <c r="E570" t="s">
        <v>68</v>
      </c>
      <c r="F570">
        <v>4493.8999999999996</v>
      </c>
      <c r="G570">
        <v>4784.95</v>
      </c>
      <c r="H570">
        <v>9278.85</v>
      </c>
      <c r="I570" t="s">
        <v>39</v>
      </c>
      <c r="J570" s="7">
        <v>365</v>
      </c>
      <c r="K570" t="s">
        <v>510</v>
      </c>
      <c r="L570">
        <v>62.331663291049203</v>
      </c>
      <c r="M570">
        <v>146.65</v>
      </c>
      <c r="N570">
        <v>139.75</v>
      </c>
      <c r="O570">
        <v>286.39999999999998</v>
      </c>
      <c r="P570">
        <v>459.47755102040799</v>
      </c>
      <c r="Q570" t="s">
        <v>115</v>
      </c>
      <c r="R570" t="s">
        <v>68</v>
      </c>
      <c r="S570" t="s">
        <v>448</v>
      </c>
      <c r="T570" t="s">
        <v>92</v>
      </c>
      <c r="U570" t="s">
        <v>93</v>
      </c>
      <c r="V570" t="s">
        <v>94</v>
      </c>
      <c r="W570" t="s">
        <v>65</v>
      </c>
      <c r="X570" t="s">
        <v>68</v>
      </c>
      <c r="Y570">
        <v>15300</v>
      </c>
      <c r="Z570" t="s">
        <v>76</v>
      </c>
      <c r="AA570" t="s">
        <v>96</v>
      </c>
      <c r="AB570" s="11">
        <v>82.1</v>
      </c>
      <c r="AC570" s="11">
        <v>0</v>
      </c>
      <c r="AD570" s="11">
        <v>82.1</v>
      </c>
      <c r="AE570" s="13">
        <v>82.1</v>
      </c>
      <c r="AF570" s="14">
        <v>0</v>
      </c>
      <c r="AG570" s="18">
        <v>44321</v>
      </c>
      <c r="AH570" t="s">
        <v>115</v>
      </c>
      <c r="AI570">
        <v>459.47755102040799</v>
      </c>
      <c r="AJ570" t="s">
        <v>449</v>
      </c>
      <c r="AK570" t="s">
        <v>68</v>
      </c>
    </row>
    <row r="571" spans="1:37">
      <c r="A571" s="8" t="s">
        <v>1333</v>
      </c>
      <c r="B571">
        <v>5342.05</v>
      </c>
      <c r="C571">
        <v>11100.65</v>
      </c>
      <c r="D571">
        <v>17609.0279931972</v>
      </c>
      <c r="E571" t="s">
        <v>68</v>
      </c>
      <c r="F571">
        <v>4493.8999999999996</v>
      </c>
      <c r="G571">
        <v>4784.95</v>
      </c>
      <c r="H571">
        <v>9278.85</v>
      </c>
      <c r="I571" t="s">
        <v>39</v>
      </c>
      <c r="J571" s="7">
        <v>365</v>
      </c>
      <c r="K571" t="s">
        <v>510</v>
      </c>
      <c r="L571">
        <v>62.331663291049203</v>
      </c>
      <c r="M571">
        <v>146.65</v>
      </c>
      <c r="N571">
        <v>139.75</v>
      </c>
      <c r="O571">
        <v>286.39999999999998</v>
      </c>
      <c r="P571">
        <v>459.47755102040799</v>
      </c>
      <c r="Q571" t="s">
        <v>115</v>
      </c>
      <c r="R571" t="s">
        <v>68</v>
      </c>
      <c r="S571" t="s">
        <v>149</v>
      </c>
      <c r="T571" t="s">
        <v>92</v>
      </c>
      <c r="U571" t="s">
        <v>93</v>
      </c>
      <c r="V571" t="s">
        <v>94</v>
      </c>
      <c r="W571" t="s">
        <v>65</v>
      </c>
      <c r="X571" t="s">
        <v>68</v>
      </c>
      <c r="Y571">
        <v>15277</v>
      </c>
      <c r="Z571" t="s">
        <v>76</v>
      </c>
      <c r="AA571" t="s">
        <v>96</v>
      </c>
      <c r="AB571" s="11">
        <v>34.1</v>
      </c>
      <c r="AC571" s="11">
        <v>65.099999999999994</v>
      </c>
      <c r="AD571" s="11">
        <v>99.2</v>
      </c>
      <c r="AE571" s="13">
        <v>99.2</v>
      </c>
      <c r="AF571" s="14">
        <v>0</v>
      </c>
      <c r="AG571" s="18">
        <v>44321</v>
      </c>
      <c r="AH571" t="s">
        <v>115</v>
      </c>
      <c r="AI571">
        <v>459.47755102040799</v>
      </c>
      <c r="AJ571" t="s">
        <v>150</v>
      </c>
      <c r="AK571" t="s">
        <v>68</v>
      </c>
    </row>
    <row r="572" spans="1:37">
      <c r="A572" s="8" t="s">
        <v>1334</v>
      </c>
      <c r="B572">
        <v>5342.05</v>
      </c>
      <c r="C572">
        <v>11100.65</v>
      </c>
      <c r="D572">
        <v>17609.0279931972</v>
      </c>
      <c r="E572" t="s">
        <v>68</v>
      </c>
      <c r="F572">
        <v>4493.8999999999996</v>
      </c>
      <c r="G572">
        <v>4784.95</v>
      </c>
      <c r="H572">
        <v>9278.85</v>
      </c>
      <c r="I572" t="s">
        <v>39</v>
      </c>
      <c r="J572" s="7">
        <v>366</v>
      </c>
      <c r="K572" t="s">
        <v>138</v>
      </c>
      <c r="L572">
        <v>78.023398358383901</v>
      </c>
      <c r="M572">
        <v>171.65</v>
      </c>
      <c r="N572">
        <v>127.1</v>
      </c>
      <c r="O572">
        <v>298.75</v>
      </c>
      <c r="P572">
        <v>382.89795918367298</v>
      </c>
      <c r="Q572" t="s">
        <v>117</v>
      </c>
      <c r="R572" t="s">
        <v>68</v>
      </c>
      <c r="S572" t="s">
        <v>137</v>
      </c>
      <c r="T572" t="s">
        <v>92</v>
      </c>
      <c r="U572" t="s">
        <v>93</v>
      </c>
      <c r="V572" t="s">
        <v>94</v>
      </c>
      <c r="W572" t="s">
        <v>65</v>
      </c>
      <c r="X572" t="s">
        <v>68</v>
      </c>
      <c r="Y572">
        <v>15230</v>
      </c>
      <c r="Z572" t="s">
        <v>76</v>
      </c>
      <c r="AA572" t="s">
        <v>96</v>
      </c>
      <c r="AB572" s="11">
        <v>171.65</v>
      </c>
      <c r="AC572" s="11">
        <v>113.04999999999998</v>
      </c>
      <c r="AD572" s="11">
        <v>284.7</v>
      </c>
      <c r="AE572" s="13">
        <v>284.7</v>
      </c>
      <c r="AF572" s="14">
        <v>0</v>
      </c>
      <c r="AG572" s="18">
        <v>44321</v>
      </c>
      <c r="AH572" t="s">
        <v>117</v>
      </c>
      <c r="AI572">
        <v>382.89795918367298</v>
      </c>
      <c r="AJ572" t="s">
        <v>138</v>
      </c>
      <c r="AK572" t="s">
        <v>68</v>
      </c>
    </row>
    <row r="573" spans="1:37">
      <c r="A573" s="8" t="s">
        <v>1335</v>
      </c>
      <c r="B573">
        <v>5342.05</v>
      </c>
      <c r="C573">
        <v>11100.65</v>
      </c>
      <c r="D573">
        <v>17609.0279931972</v>
      </c>
      <c r="E573" t="s">
        <v>68</v>
      </c>
      <c r="F573">
        <v>4493.8999999999996</v>
      </c>
      <c r="G573">
        <v>4784.95</v>
      </c>
      <c r="H573">
        <v>9278.85</v>
      </c>
      <c r="I573" t="s">
        <v>39</v>
      </c>
      <c r="J573" s="7">
        <v>366</v>
      </c>
      <c r="K573" t="s">
        <v>138</v>
      </c>
      <c r="L573">
        <v>78.023398358383901</v>
      </c>
      <c r="M573">
        <v>171.65</v>
      </c>
      <c r="N573">
        <v>127.1</v>
      </c>
      <c r="O573">
        <v>298.75</v>
      </c>
      <c r="P573">
        <v>382.89795918367298</v>
      </c>
      <c r="Q573" t="s">
        <v>117</v>
      </c>
      <c r="R573" t="s">
        <v>68</v>
      </c>
      <c r="S573" t="s">
        <v>133</v>
      </c>
      <c r="T573" t="s">
        <v>92</v>
      </c>
      <c r="U573" t="s">
        <v>93</v>
      </c>
      <c r="V573" t="s">
        <v>94</v>
      </c>
      <c r="W573" t="s">
        <v>65</v>
      </c>
      <c r="X573" t="s">
        <v>68</v>
      </c>
      <c r="Y573">
        <v>15086</v>
      </c>
      <c r="Z573" t="s">
        <v>76</v>
      </c>
      <c r="AA573" t="s">
        <v>96</v>
      </c>
      <c r="AC573" s="11">
        <v>14.05</v>
      </c>
      <c r="AD573" s="11">
        <v>14.05</v>
      </c>
      <c r="AE573" s="13">
        <v>14.05</v>
      </c>
      <c r="AF573" s="14">
        <v>0</v>
      </c>
      <c r="AG573" s="18">
        <v>44321</v>
      </c>
      <c r="AH573" t="s">
        <v>117</v>
      </c>
      <c r="AI573">
        <v>382.89795918367298</v>
      </c>
      <c r="AJ573" t="s">
        <v>134</v>
      </c>
      <c r="AK573" t="s">
        <v>68</v>
      </c>
    </row>
    <row r="574" spans="1:37">
      <c r="A574" s="8" t="s">
        <v>1336</v>
      </c>
      <c r="B574">
        <v>5342.05</v>
      </c>
      <c r="C574">
        <v>11100.65</v>
      </c>
      <c r="D574">
        <v>17609.0279931972</v>
      </c>
      <c r="E574" t="s">
        <v>68</v>
      </c>
      <c r="F574">
        <v>4493.8999999999996</v>
      </c>
      <c r="G574">
        <v>4784.95</v>
      </c>
      <c r="H574">
        <v>9278.85</v>
      </c>
      <c r="I574" t="s">
        <v>39</v>
      </c>
      <c r="J574" s="7">
        <v>367</v>
      </c>
      <c r="K574" t="s">
        <v>446</v>
      </c>
      <c r="L574">
        <v>86.798582240699204</v>
      </c>
      <c r="M574">
        <v>149.25</v>
      </c>
      <c r="N574">
        <v>183.1</v>
      </c>
      <c r="O574">
        <v>332.35</v>
      </c>
      <c r="P574">
        <v>382.89795918367298</v>
      </c>
      <c r="Q574" t="s">
        <v>447</v>
      </c>
      <c r="R574" t="s">
        <v>68</v>
      </c>
      <c r="S574" t="s">
        <v>453</v>
      </c>
      <c r="T574" t="s">
        <v>92</v>
      </c>
      <c r="U574" t="s">
        <v>93</v>
      </c>
      <c r="V574" t="s">
        <v>94</v>
      </c>
      <c r="W574" t="s">
        <v>65</v>
      </c>
      <c r="X574" t="s">
        <v>68</v>
      </c>
      <c r="Y574">
        <v>15278</v>
      </c>
      <c r="Z574" t="s">
        <v>76</v>
      </c>
      <c r="AA574" t="s">
        <v>96</v>
      </c>
      <c r="AB574" s="11">
        <v>36.200000000000003</v>
      </c>
      <c r="AC574" s="11">
        <v>60.75</v>
      </c>
      <c r="AD574" s="11">
        <v>96.95</v>
      </c>
      <c r="AE574" s="13">
        <v>96.95</v>
      </c>
      <c r="AF574" s="14">
        <v>0</v>
      </c>
      <c r="AG574" s="18">
        <v>44321</v>
      </c>
      <c r="AH574" t="s">
        <v>447</v>
      </c>
      <c r="AI574">
        <v>382.89795918367298</v>
      </c>
      <c r="AJ574" t="s">
        <v>446</v>
      </c>
      <c r="AK574" t="s">
        <v>68</v>
      </c>
    </row>
    <row r="575" spans="1:37">
      <c r="A575" s="8" t="s">
        <v>1337</v>
      </c>
      <c r="B575">
        <v>5342.05</v>
      </c>
      <c r="C575">
        <v>11100.65</v>
      </c>
      <c r="D575">
        <v>17609.0279931972</v>
      </c>
      <c r="E575" t="s">
        <v>68</v>
      </c>
      <c r="F575">
        <v>4493.8999999999996</v>
      </c>
      <c r="G575">
        <v>4784.95</v>
      </c>
      <c r="H575">
        <v>9278.85</v>
      </c>
      <c r="I575" t="s">
        <v>39</v>
      </c>
      <c r="J575" s="7">
        <v>367</v>
      </c>
      <c r="K575" t="s">
        <v>446</v>
      </c>
      <c r="L575">
        <v>86.798582240699204</v>
      </c>
      <c r="M575">
        <v>149.25</v>
      </c>
      <c r="N575">
        <v>183.1</v>
      </c>
      <c r="O575">
        <v>332.35</v>
      </c>
      <c r="P575">
        <v>382.89795918367298</v>
      </c>
      <c r="Q575" t="s">
        <v>447</v>
      </c>
      <c r="R575" t="s">
        <v>68</v>
      </c>
      <c r="S575" t="s">
        <v>450</v>
      </c>
      <c r="T575" t="s">
        <v>92</v>
      </c>
      <c r="U575" t="s">
        <v>93</v>
      </c>
      <c r="V575" t="s">
        <v>94</v>
      </c>
      <c r="W575" t="s">
        <v>65</v>
      </c>
      <c r="X575" t="s">
        <v>68</v>
      </c>
      <c r="Y575">
        <v>15253</v>
      </c>
      <c r="Z575" t="s">
        <v>76</v>
      </c>
      <c r="AA575" t="s">
        <v>96</v>
      </c>
      <c r="AC575" s="11">
        <v>122.35</v>
      </c>
      <c r="AD575" s="11">
        <v>122.35</v>
      </c>
      <c r="AE575" s="13">
        <v>122.35</v>
      </c>
      <c r="AF575" s="14">
        <v>0</v>
      </c>
      <c r="AG575" s="18">
        <v>44321</v>
      </c>
      <c r="AH575" t="s">
        <v>451</v>
      </c>
      <c r="AI575">
        <v>382.89795918367298</v>
      </c>
      <c r="AJ575" t="s">
        <v>452</v>
      </c>
      <c r="AK575" t="s">
        <v>68</v>
      </c>
    </row>
    <row r="576" spans="1:37">
      <c r="A576" s="8" t="s">
        <v>1338</v>
      </c>
      <c r="B576">
        <v>5342.05</v>
      </c>
      <c r="C576">
        <v>11100.65</v>
      </c>
      <c r="D576">
        <v>17609.0279931972</v>
      </c>
      <c r="E576" t="s">
        <v>68</v>
      </c>
      <c r="F576">
        <v>4493.8999999999996</v>
      </c>
      <c r="G576">
        <v>4784.95</v>
      </c>
      <c r="H576">
        <v>9278.85</v>
      </c>
      <c r="I576" t="s">
        <v>39</v>
      </c>
      <c r="J576" s="7">
        <v>367</v>
      </c>
      <c r="K576" t="s">
        <v>446</v>
      </c>
      <c r="L576">
        <v>86.798582240699204</v>
      </c>
      <c r="M576">
        <v>149.25</v>
      </c>
      <c r="N576">
        <v>183.1</v>
      </c>
      <c r="O576">
        <v>332.35</v>
      </c>
      <c r="P576">
        <v>382.89795918367298</v>
      </c>
      <c r="Q576" t="s">
        <v>447</v>
      </c>
      <c r="R576" t="s">
        <v>68</v>
      </c>
      <c r="S576" t="s">
        <v>450</v>
      </c>
      <c r="T576" t="s">
        <v>92</v>
      </c>
      <c r="U576" t="s">
        <v>93</v>
      </c>
      <c r="V576" t="s">
        <v>94</v>
      </c>
      <c r="W576" t="s">
        <v>65</v>
      </c>
      <c r="X576" t="s">
        <v>68</v>
      </c>
      <c r="Y576">
        <v>15298</v>
      </c>
      <c r="Z576" t="s">
        <v>76</v>
      </c>
      <c r="AA576" t="s">
        <v>96</v>
      </c>
      <c r="AB576" s="11">
        <v>113.05</v>
      </c>
      <c r="AC576" s="11">
        <v>0</v>
      </c>
      <c r="AD576" s="11">
        <v>113.05</v>
      </c>
      <c r="AE576" s="13">
        <v>113.05</v>
      </c>
      <c r="AF576" s="14">
        <v>0</v>
      </c>
      <c r="AG576" s="18">
        <v>44321</v>
      </c>
      <c r="AH576" t="s">
        <v>451</v>
      </c>
      <c r="AI576">
        <v>382.89795918367298</v>
      </c>
      <c r="AJ576" t="s">
        <v>452</v>
      </c>
      <c r="AK576" t="s">
        <v>68</v>
      </c>
    </row>
    <row r="577" spans="1:37">
      <c r="A577" s="8" t="s">
        <v>1339</v>
      </c>
      <c r="B577">
        <v>5342.05</v>
      </c>
      <c r="C577">
        <v>11100.65</v>
      </c>
      <c r="D577">
        <v>17609.0279931972</v>
      </c>
      <c r="E577" t="s">
        <v>68</v>
      </c>
      <c r="F577">
        <v>4493.8999999999996</v>
      </c>
      <c r="G577">
        <v>4784.95</v>
      </c>
      <c r="H577">
        <v>9278.85</v>
      </c>
      <c r="I577" t="s">
        <v>39</v>
      </c>
      <c r="J577" s="7">
        <v>368</v>
      </c>
      <c r="K577" t="s">
        <v>138</v>
      </c>
      <c r="L577">
        <v>3.5795130332273599</v>
      </c>
      <c r="N577">
        <v>11.65</v>
      </c>
      <c r="O577">
        <v>11.65</v>
      </c>
      <c r="P577">
        <v>325.46326530612203</v>
      </c>
      <c r="Q577" t="s">
        <v>117</v>
      </c>
      <c r="R577" t="s">
        <v>68</v>
      </c>
      <c r="S577" t="s">
        <v>137</v>
      </c>
      <c r="T577" t="s">
        <v>92</v>
      </c>
      <c r="U577" t="s">
        <v>93</v>
      </c>
      <c r="V577" t="s">
        <v>94</v>
      </c>
      <c r="W577" t="s">
        <v>65</v>
      </c>
      <c r="X577" t="s">
        <v>68</v>
      </c>
      <c r="Y577">
        <v>15145</v>
      </c>
      <c r="Z577" t="s">
        <v>76</v>
      </c>
      <c r="AA577" t="s">
        <v>96</v>
      </c>
      <c r="AC577" s="11">
        <v>11.65</v>
      </c>
      <c r="AD577" s="11">
        <v>11.65</v>
      </c>
      <c r="AE577" s="13">
        <v>11.65</v>
      </c>
      <c r="AF577" s="14">
        <v>0</v>
      </c>
      <c r="AG577" s="18">
        <v>44321</v>
      </c>
      <c r="AH577" t="s">
        <v>117</v>
      </c>
      <c r="AI577">
        <v>325.46326530612203</v>
      </c>
      <c r="AJ577" t="s">
        <v>138</v>
      </c>
      <c r="AK577" t="s">
        <v>68</v>
      </c>
    </row>
    <row r="578" spans="1:37">
      <c r="A578" s="8" t="s">
        <v>1340</v>
      </c>
      <c r="B578">
        <v>5342.05</v>
      </c>
      <c r="C578">
        <v>11100.65</v>
      </c>
      <c r="D578">
        <v>17609.0279931972</v>
      </c>
      <c r="E578" t="s">
        <v>68</v>
      </c>
      <c r="F578">
        <v>4493.8999999999996</v>
      </c>
      <c r="G578">
        <v>4784.95</v>
      </c>
      <c r="H578">
        <v>9278.85</v>
      </c>
      <c r="I578" t="s">
        <v>39</v>
      </c>
      <c r="J578" s="7">
        <v>369</v>
      </c>
      <c r="K578" t="s">
        <v>512</v>
      </c>
      <c r="L578">
        <v>61.352290089897998</v>
      </c>
      <c r="M578">
        <v>156.69999999999999</v>
      </c>
      <c r="N578">
        <v>125.2</v>
      </c>
      <c r="O578">
        <v>281.89999999999998</v>
      </c>
      <c r="P578">
        <v>459.47755102040799</v>
      </c>
      <c r="Q578" t="s">
        <v>513</v>
      </c>
      <c r="R578" t="s">
        <v>68</v>
      </c>
      <c r="S578" t="s">
        <v>514</v>
      </c>
      <c r="T578" t="s">
        <v>92</v>
      </c>
      <c r="U578" t="s">
        <v>93</v>
      </c>
      <c r="V578" t="s">
        <v>94</v>
      </c>
      <c r="W578" t="s">
        <v>65</v>
      </c>
      <c r="X578" t="s">
        <v>68</v>
      </c>
      <c r="Y578">
        <v>15261</v>
      </c>
      <c r="Z578" t="s">
        <v>76</v>
      </c>
      <c r="AA578" t="s">
        <v>96</v>
      </c>
      <c r="AC578" s="11">
        <v>88.2</v>
      </c>
      <c r="AD578" s="11">
        <v>88.2</v>
      </c>
      <c r="AE578" s="13">
        <v>88.2</v>
      </c>
      <c r="AF578" s="14">
        <v>0</v>
      </c>
      <c r="AG578" s="18">
        <v>44321</v>
      </c>
      <c r="AH578" t="s">
        <v>513</v>
      </c>
      <c r="AI578">
        <v>459.47755102040799</v>
      </c>
      <c r="AJ578" t="s">
        <v>515</v>
      </c>
      <c r="AK578" t="s">
        <v>68</v>
      </c>
    </row>
    <row r="579" spans="1:37">
      <c r="A579" s="8" t="s">
        <v>1341</v>
      </c>
      <c r="B579">
        <v>5342.05</v>
      </c>
      <c r="C579">
        <v>11100.65</v>
      </c>
      <c r="D579">
        <v>17609.0279931972</v>
      </c>
      <c r="E579" t="s">
        <v>68</v>
      </c>
      <c r="F579">
        <v>4493.8999999999996</v>
      </c>
      <c r="G579">
        <v>4784.95</v>
      </c>
      <c r="H579">
        <v>9278.85</v>
      </c>
      <c r="I579" t="s">
        <v>39</v>
      </c>
      <c r="J579" s="7">
        <v>369</v>
      </c>
      <c r="K579" t="s">
        <v>512</v>
      </c>
      <c r="L579">
        <v>61.352290089897998</v>
      </c>
      <c r="M579">
        <v>156.69999999999999</v>
      </c>
      <c r="N579">
        <v>125.2</v>
      </c>
      <c r="O579">
        <v>281.89999999999998</v>
      </c>
      <c r="P579">
        <v>459.47755102040799</v>
      </c>
      <c r="Q579" t="s">
        <v>513</v>
      </c>
      <c r="R579" t="s">
        <v>68</v>
      </c>
      <c r="S579" t="s">
        <v>516</v>
      </c>
      <c r="T579" t="s">
        <v>92</v>
      </c>
      <c r="U579" t="s">
        <v>93</v>
      </c>
      <c r="V579" t="s">
        <v>94</v>
      </c>
      <c r="W579" t="s">
        <v>65</v>
      </c>
      <c r="X579" t="s">
        <v>68</v>
      </c>
      <c r="Y579">
        <v>15262</v>
      </c>
      <c r="Z579" t="s">
        <v>76</v>
      </c>
      <c r="AA579" t="s">
        <v>96</v>
      </c>
      <c r="AB579" s="11">
        <v>156.69999999999999</v>
      </c>
      <c r="AC579" s="11">
        <v>37</v>
      </c>
      <c r="AD579" s="11">
        <v>193.7</v>
      </c>
      <c r="AE579" s="13">
        <v>193.7</v>
      </c>
      <c r="AF579" s="14">
        <v>0</v>
      </c>
      <c r="AG579" s="18">
        <v>44321</v>
      </c>
      <c r="AH579" t="s">
        <v>513</v>
      </c>
      <c r="AI579">
        <v>459.47755102040799</v>
      </c>
      <c r="AJ579" t="s">
        <v>512</v>
      </c>
      <c r="AK579" t="s">
        <v>68</v>
      </c>
    </row>
    <row r="580" spans="1:37">
      <c r="A580" s="8" t="s">
        <v>1342</v>
      </c>
      <c r="B580">
        <v>5342.05</v>
      </c>
      <c r="C580">
        <v>11100.65</v>
      </c>
      <c r="D580">
        <v>17609.0279931972</v>
      </c>
      <c r="E580" t="s">
        <v>68</v>
      </c>
      <c r="F580">
        <v>4493.8999999999996</v>
      </c>
      <c r="G580">
        <v>4784.95</v>
      </c>
      <c r="H580">
        <v>9278.85</v>
      </c>
      <c r="I580" t="s">
        <v>39</v>
      </c>
      <c r="J580" s="7">
        <v>408</v>
      </c>
      <c r="K580" t="s">
        <v>88</v>
      </c>
      <c r="L580">
        <v>58.283014660091197</v>
      </c>
      <c r="M580">
        <v>75.099999999999994</v>
      </c>
      <c r="N580">
        <v>113.35</v>
      </c>
      <c r="O580">
        <v>188.45</v>
      </c>
      <c r="P580">
        <v>323.33605442176798</v>
      </c>
      <c r="Q580" t="s">
        <v>89</v>
      </c>
      <c r="R580" t="s">
        <v>90</v>
      </c>
      <c r="S580" t="s">
        <v>91</v>
      </c>
      <c r="T580" t="s">
        <v>92</v>
      </c>
      <c r="U580" t="s">
        <v>93</v>
      </c>
      <c r="V580" t="s">
        <v>94</v>
      </c>
      <c r="W580" t="s">
        <v>47</v>
      </c>
      <c r="X580" t="s">
        <v>90</v>
      </c>
      <c r="Y580">
        <v>15251</v>
      </c>
      <c r="Z580" t="s">
        <v>95</v>
      </c>
      <c r="AA580" t="s">
        <v>96</v>
      </c>
      <c r="AB580" s="11">
        <v>75.099999999999994</v>
      </c>
      <c r="AC580" s="11">
        <v>113.35</v>
      </c>
      <c r="AD580" s="11">
        <v>188.45</v>
      </c>
      <c r="AE580" s="13">
        <v>188.45</v>
      </c>
      <c r="AF580" s="14">
        <v>0</v>
      </c>
      <c r="AG580" s="18">
        <v>44321</v>
      </c>
      <c r="AH580" t="s">
        <v>89</v>
      </c>
      <c r="AI580">
        <v>323.33605442176798</v>
      </c>
      <c r="AJ580" t="s">
        <v>88</v>
      </c>
      <c r="AK580" t="s">
        <v>90</v>
      </c>
    </row>
    <row r="581" spans="1:37">
      <c r="A581" s="8" t="s">
        <v>1343</v>
      </c>
      <c r="B581">
        <v>5342.05</v>
      </c>
      <c r="C581">
        <v>11100.65</v>
      </c>
      <c r="D581">
        <v>17609.0279931972</v>
      </c>
      <c r="E581" t="s">
        <v>68</v>
      </c>
      <c r="F581">
        <v>4493.8999999999996</v>
      </c>
      <c r="G581">
        <v>4784.95</v>
      </c>
      <c r="H581">
        <v>9278.85</v>
      </c>
      <c r="I581" t="s">
        <v>39</v>
      </c>
      <c r="J581" s="7">
        <v>474</v>
      </c>
      <c r="K581" t="s">
        <v>458</v>
      </c>
      <c r="L581">
        <v>77.729586398038506</v>
      </c>
      <c r="M581">
        <v>166.8</v>
      </c>
      <c r="N581">
        <v>190.35</v>
      </c>
      <c r="O581">
        <v>357.15</v>
      </c>
      <c r="P581">
        <v>459.47755102040799</v>
      </c>
      <c r="Q581" t="s">
        <v>460</v>
      </c>
      <c r="R581" t="s">
        <v>144</v>
      </c>
      <c r="S581" t="s">
        <v>459</v>
      </c>
      <c r="T581" t="s">
        <v>92</v>
      </c>
      <c r="U581" t="s">
        <v>93</v>
      </c>
      <c r="V581" t="s">
        <v>94</v>
      </c>
      <c r="W581" t="s">
        <v>75</v>
      </c>
      <c r="X581" t="s">
        <v>144</v>
      </c>
      <c r="Y581">
        <v>15250</v>
      </c>
      <c r="Z581" t="s">
        <v>145</v>
      </c>
      <c r="AA581" t="s">
        <v>180</v>
      </c>
      <c r="AB581" s="11">
        <v>166.8</v>
      </c>
      <c r="AC581" s="11">
        <v>190.34999999999997</v>
      </c>
      <c r="AD581" s="11">
        <v>357.15</v>
      </c>
      <c r="AE581" s="13">
        <v>357.15</v>
      </c>
      <c r="AF581" s="14">
        <v>0</v>
      </c>
      <c r="AG581" s="18">
        <v>44321</v>
      </c>
      <c r="AH581" t="s">
        <v>460</v>
      </c>
      <c r="AI581">
        <v>459.47755102040799</v>
      </c>
      <c r="AJ581" t="s">
        <v>458</v>
      </c>
      <c r="AK581" t="s">
        <v>144</v>
      </c>
    </row>
    <row r="582" spans="1:37">
      <c r="A582" s="8" t="s">
        <v>1344</v>
      </c>
      <c r="B582">
        <v>5342.05</v>
      </c>
      <c r="C582">
        <v>11100.65</v>
      </c>
      <c r="D582">
        <v>17609.0279931972</v>
      </c>
      <c r="E582" t="s">
        <v>68</v>
      </c>
      <c r="F582">
        <v>4493.8999999999996</v>
      </c>
      <c r="G582">
        <v>4784.95</v>
      </c>
      <c r="H582">
        <v>9278.85</v>
      </c>
      <c r="I582" t="s">
        <v>39</v>
      </c>
      <c r="J582" s="7">
        <v>475</v>
      </c>
      <c r="K582" t="s">
        <v>377</v>
      </c>
      <c r="L582">
        <v>75.895377575635493</v>
      </c>
      <c r="M582">
        <v>164.2</v>
      </c>
      <c r="N582">
        <v>149.65</v>
      </c>
      <c r="O582">
        <v>313.85000000000002</v>
      </c>
      <c r="P582">
        <v>413.52979591836697</v>
      </c>
      <c r="Q582" t="s">
        <v>359</v>
      </c>
      <c r="R582" t="s">
        <v>68</v>
      </c>
      <c r="S582" t="s">
        <v>376</v>
      </c>
      <c r="T582" t="s">
        <v>72</v>
      </c>
      <c r="U582" t="s">
        <v>73</v>
      </c>
      <c r="V582" t="s">
        <v>74</v>
      </c>
      <c r="W582" t="s">
        <v>47</v>
      </c>
      <c r="X582" t="s">
        <v>68</v>
      </c>
      <c r="Y582">
        <v>15179</v>
      </c>
      <c r="Z582" t="s">
        <v>76</v>
      </c>
      <c r="AA582" t="s">
        <v>77</v>
      </c>
      <c r="AB582" s="11">
        <v>100.15</v>
      </c>
      <c r="AC582" s="11">
        <v>149.65</v>
      </c>
      <c r="AD582" s="11">
        <v>249.8</v>
      </c>
      <c r="AE582" s="13">
        <v>249.8</v>
      </c>
      <c r="AF582" s="14">
        <v>0</v>
      </c>
      <c r="AG582" s="18">
        <v>44321</v>
      </c>
      <c r="AH582" t="s">
        <v>359</v>
      </c>
      <c r="AI582">
        <v>413.52979591836697</v>
      </c>
      <c r="AJ582" t="s">
        <v>377</v>
      </c>
      <c r="AK582" t="s">
        <v>68</v>
      </c>
    </row>
    <row r="583" spans="1:37">
      <c r="A583" s="8" t="s">
        <v>1345</v>
      </c>
      <c r="B583">
        <v>5342.05</v>
      </c>
      <c r="C583">
        <v>11100.65</v>
      </c>
      <c r="D583">
        <v>17609.0279931972</v>
      </c>
      <c r="E583" t="s">
        <v>68</v>
      </c>
      <c r="F583">
        <v>4493.8999999999996</v>
      </c>
      <c r="G583">
        <v>4784.95</v>
      </c>
      <c r="H583">
        <v>9278.85</v>
      </c>
      <c r="I583" t="s">
        <v>39</v>
      </c>
      <c r="J583" s="7">
        <v>475</v>
      </c>
      <c r="K583" t="s">
        <v>377</v>
      </c>
      <c r="L583">
        <v>75.895377575635493</v>
      </c>
      <c r="M583">
        <v>164.2</v>
      </c>
      <c r="N583">
        <v>149.65</v>
      </c>
      <c r="O583">
        <v>313.85000000000002</v>
      </c>
      <c r="P583">
        <v>413.52979591836697</v>
      </c>
      <c r="Q583" t="s">
        <v>359</v>
      </c>
      <c r="R583" t="s">
        <v>68</v>
      </c>
      <c r="S583" t="s">
        <v>358</v>
      </c>
      <c r="T583" t="s">
        <v>72</v>
      </c>
      <c r="U583" t="s">
        <v>73</v>
      </c>
      <c r="V583" t="s">
        <v>74</v>
      </c>
      <c r="W583" t="s">
        <v>47</v>
      </c>
      <c r="X583" t="s">
        <v>68</v>
      </c>
      <c r="Y583">
        <v>15329</v>
      </c>
      <c r="Z583" t="s">
        <v>76</v>
      </c>
      <c r="AA583" t="s">
        <v>77</v>
      </c>
      <c r="AB583" s="11">
        <v>64.05</v>
      </c>
      <c r="AC583" s="11">
        <v>0</v>
      </c>
      <c r="AD583" s="11">
        <v>64.05</v>
      </c>
      <c r="AE583" s="13">
        <v>64.05</v>
      </c>
      <c r="AF583" s="14">
        <v>0</v>
      </c>
      <c r="AG583" s="18">
        <v>44321</v>
      </c>
      <c r="AH583" t="s">
        <v>359</v>
      </c>
      <c r="AI583">
        <v>413.52979591836697</v>
      </c>
      <c r="AJ583" t="s">
        <v>360</v>
      </c>
      <c r="AK583" t="s">
        <v>68</v>
      </c>
    </row>
    <row r="584" spans="1:37">
      <c r="A584" s="8" t="s">
        <v>1346</v>
      </c>
      <c r="B584">
        <v>5342.05</v>
      </c>
      <c r="C584">
        <v>11100.65</v>
      </c>
      <c r="D584">
        <v>17609.0279931972</v>
      </c>
      <c r="E584" t="s">
        <v>68</v>
      </c>
      <c r="F584">
        <v>4493.8999999999996</v>
      </c>
      <c r="G584">
        <v>4784.95</v>
      </c>
      <c r="H584">
        <v>9278.85</v>
      </c>
      <c r="I584" t="s">
        <v>39</v>
      </c>
      <c r="J584" s="7">
        <v>477</v>
      </c>
      <c r="K584" t="s">
        <v>110</v>
      </c>
      <c r="L584">
        <v>96.683722417652703</v>
      </c>
      <c r="M584">
        <v>186.75</v>
      </c>
      <c r="N584">
        <v>183.45</v>
      </c>
      <c r="O584">
        <v>370.2</v>
      </c>
      <c r="P584">
        <v>382.89795918367298</v>
      </c>
      <c r="Q584" t="s">
        <v>89</v>
      </c>
      <c r="R584" t="s">
        <v>90</v>
      </c>
      <c r="S584" t="s">
        <v>111</v>
      </c>
      <c r="T584" t="s">
        <v>92</v>
      </c>
      <c r="U584" t="s">
        <v>93</v>
      </c>
      <c r="V584" t="s">
        <v>94</v>
      </c>
      <c r="W584" t="s">
        <v>47</v>
      </c>
      <c r="X584" t="s">
        <v>90</v>
      </c>
      <c r="Y584">
        <v>15252</v>
      </c>
      <c r="Z584" t="s">
        <v>95</v>
      </c>
      <c r="AA584" t="s">
        <v>96</v>
      </c>
      <c r="AB584" s="11">
        <v>186.75</v>
      </c>
      <c r="AC584" s="11">
        <v>183.45</v>
      </c>
      <c r="AD584" s="11">
        <v>370.2</v>
      </c>
      <c r="AE584" s="13">
        <v>370.2</v>
      </c>
      <c r="AF584" s="14">
        <v>0</v>
      </c>
      <c r="AG584" s="18">
        <v>44321</v>
      </c>
      <c r="AH584" t="s">
        <v>89</v>
      </c>
      <c r="AI584">
        <v>382.89795918367298</v>
      </c>
      <c r="AJ584" t="s">
        <v>110</v>
      </c>
      <c r="AK584" t="s">
        <v>90</v>
      </c>
    </row>
    <row r="585" spans="1:37">
      <c r="A585" s="8" t="s">
        <v>1347</v>
      </c>
      <c r="B585">
        <v>5342.05</v>
      </c>
      <c r="C585">
        <v>11100.65</v>
      </c>
      <c r="D585">
        <v>17609.0279931972</v>
      </c>
      <c r="E585" t="s">
        <v>68</v>
      </c>
      <c r="F585">
        <v>4493.8999999999996</v>
      </c>
      <c r="G585">
        <v>4784.95</v>
      </c>
      <c r="H585">
        <v>9278.85</v>
      </c>
      <c r="I585" t="s">
        <v>39</v>
      </c>
      <c r="J585" s="7">
        <v>478</v>
      </c>
      <c r="K585" t="s">
        <v>103</v>
      </c>
      <c r="L585">
        <v>45.284765897973401</v>
      </c>
      <c r="M585">
        <v>73.95</v>
      </c>
      <c r="N585">
        <v>137.65</v>
      </c>
      <c r="O585">
        <v>211.6</v>
      </c>
      <c r="P585">
        <v>467.26530612244801</v>
      </c>
      <c r="Q585" t="s">
        <v>113</v>
      </c>
      <c r="R585" t="s">
        <v>105</v>
      </c>
      <c r="S585" t="s">
        <v>106</v>
      </c>
      <c r="T585" t="s">
        <v>107</v>
      </c>
      <c r="U585" t="s">
        <v>108</v>
      </c>
      <c r="V585" t="s">
        <v>46</v>
      </c>
      <c r="W585" t="s">
        <v>112</v>
      </c>
      <c r="X585" t="s">
        <v>105</v>
      </c>
      <c r="Y585">
        <v>15137</v>
      </c>
      <c r="Z585" t="s">
        <v>109</v>
      </c>
      <c r="AA585" t="s">
        <v>58</v>
      </c>
      <c r="AC585" s="11">
        <v>26.15</v>
      </c>
      <c r="AD585" s="11">
        <v>26.15</v>
      </c>
      <c r="AE585" s="13">
        <v>26.15</v>
      </c>
      <c r="AF585" s="14">
        <v>0</v>
      </c>
      <c r="AG585" s="18">
        <v>44321</v>
      </c>
      <c r="AH585" t="s">
        <v>113</v>
      </c>
      <c r="AI585">
        <v>467.26530612244801</v>
      </c>
      <c r="AJ585" t="s">
        <v>103</v>
      </c>
      <c r="AK585" t="s">
        <v>105</v>
      </c>
    </row>
    <row r="586" spans="1:37">
      <c r="A586" s="8" t="s">
        <v>1348</v>
      </c>
      <c r="B586">
        <v>5342.05</v>
      </c>
      <c r="C586">
        <v>11100.65</v>
      </c>
      <c r="D586">
        <v>17609.0279931972</v>
      </c>
      <c r="E586" t="s">
        <v>68</v>
      </c>
      <c r="F586">
        <v>4493.8999999999996</v>
      </c>
      <c r="G586">
        <v>4784.95</v>
      </c>
      <c r="H586">
        <v>9278.85</v>
      </c>
      <c r="I586" t="s">
        <v>39</v>
      </c>
      <c r="J586" s="7">
        <v>478</v>
      </c>
      <c r="K586" t="s">
        <v>103</v>
      </c>
      <c r="L586">
        <v>45.284765897973401</v>
      </c>
      <c r="M586">
        <v>73.95</v>
      </c>
      <c r="N586">
        <v>137.65</v>
      </c>
      <c r="O586">
        <v>211.6</v>
      </c>
      <c r="P586">
        <v>467.26530612244801</v>
      </c>
      <c r="Q586" t="s">
        <v>113</v>
      </c>
      <c r="R586" t="s">
        <v>105</v>
      </c>
      <c r="S586" t="s">
        <v>106</v>
      </c>
      <c r="T586" t="s">
        <v>107</v>
      </c>
      <c r="U586" t="s">
        <v>108</v>
      </c>
      <c r="V586" t="s">
        <v>46</v>
      </c>
      <c r="W586" t="s">
        <v>112</v>
      </c>
      <c r="X586" t="s">
        <v>105</v>
      </c>
      <c r="Y586">
        <v>15254</v>
      </c>
      <c r="Z586" t="s">
        <v>109</v>
      </c>
      <c r="AA586" t="s">
        <v>58</v>
      </c>
      <c r="AB586" s="11">
        <v>73.95</v>
      </c>
      <c r="AC586" s="11">
        <v>111.49999999999999</v>
      </c>
      <c r="AD586" s="11">
        <v>185.45</v>
      </c>
      <c r="AE586" s="13">
        <v>185.45</v>
      </c>
      <c r="AF586" s="14">
        <v>0</v>
      </c>
      <c r="AG586" s="18">
        <v>44321</v>
      </c>
      <c r="AH586" t="s">
        <v>113</v>
      </c>
      <c r="AI586">
        <v>467.26530612244801</v>
      </c>
      <c r="AJ586" t="s">
        <v>103</v>
      </c>
      <c r="AK586" t="s">
        <v>105</v>
      </c>
    </row>
    <row r="587" spans="1:37">
      <c r="A587" s="8" t="s">
        <v>1349</v>
      </c>
      <c r="B587">
        <v>5342.05</v>
      </c>
      <c r="C587">
        <v>11100.65</v>
      </c>
      <c r="D587">
        <v>17609.0279931972</v>
      </c>
      <c r="E587" t="s">
        <v>68</v>
      </c>
      <c r="F587">
        <v>4493.8999999999996</v>
      </c>
      <c r="G587">
        <v>4784.95</v>
      </c>
      <c r="H587">
        <v>9278.85</v>
      </c>
      <c r="I587" t="s">
        <v>39</v>
      </c>
      <c r="J587" s="7">
        <v>479</v>
      </c>
      <c r="K587" t="s">
        <v>88</v>
      </c>
      <c r="L587">
        <v>97.401929431830197</v>
      </c>
      <c r="M587">
        <v>193.85</v>
      </c>
      <c r="N587">
        <v>179.1</v>
      </c>
      <c r="O587">
        <v>372.95</v>
      </c>
      <c r="P587">
        <v>382.89795918367298</v>
      </c>
      <c r="Q587" t="s">
        <v>89</v>
      </c>
      <c r="R587" t="s">
        <v>90</v>
      </c>
      <c r="S587" t="s">
        <v>436</v>
      </c>
      <c r="T587" t="s">
        <v>92</v>
      </c>
      <c r="U587" t="s">
        <v>93</v>
      </c>
      <c r="V587" t="s">
        <v>94</v>
      </c>
      <c r="W587" t="s">
        <v>56</v>
      </c>
      <c r="X587" t="s">
        <v>90</v>
      </c>
      <c r="Y587">
        <v>15181</v>
      </c>
      <c r="Z587" t="s">
        <v>95</v>
      </c>
      <c r="AA587" t="s">
        <v>96</v>
      </c>
      <c r="AC587" s="11">
        <v>79.900000000000006</v>
      </c>
      <c r="AD587" s="11">
        <v>79.900000000000006</v>
      </c>
      <c r="AE587" s="13">
        <v>79.900000000000006</v>
      </c>
      <c r="AF587" s="14">
        <v>0</v>
      </c>
      <c r="AG587" s="18">
        <v>44321</v>
      </c>
      <c r="AH587" t="s">
        <v>435</v>
      </c>
      <c r="AI587">
        <v>382.89795918367298</v>
      </c>
      <c r="AJ587" t="s">
        <v>434</v>
      </c>
      <c r="AK587" t="s">
        <v>90</v>
      </c>
    </row>
    <row r="588" spans="1:37">
      <c r="A588" s="8" t="s">
        <v>1350</v>
      </c>
      <c r="B588">
        <v>5342.05</v>
      </c>
      <c r="C588">
        <v>11100.65</v>
      </c>
      <c r="D588">
        <v>17609.0279931972</v>
      </c>
      <c r="E588" t="s">
        <v>68</v>
      </c>
      <c r="F588">
        <v>4493.8999999999996</v>
      </c>
      <c r="G588">
        <v>4784.95</v>
      </c>
      <c r="H588">
        <v>9278.85</v>
      </c>
      <c r="I588" t="s">
        <v>39</v>
      </c>
      <c r="J588" s="7">
        <v>479</v>
      </c>
      <c r="K588" t="s">
        <v>88</v>
      </c>
      <c r="L588">
        <v>97.401929431830197</v>
      </c>
      <c r="M588">
        <v>193.85</v>
      </c>
      <c r="N588">
        <v>179.1</v>
      </c>
      <c r="O588">
        <v>372.95</v>
      </c>
      <c r="P588">
        <v>382.89795918367298</v>
      </c>
      <c r="Q588" t="s">
        <v>89</v>
      </c>
      <c r="R588" t="s">
        <v>90</v>
      </c>
      <c r="S588" t="s">
        <v>91</v>
      </c>
      <c r="T588" t="s">
        <v>92</v>
      </c>
      <c r="U588" t="s">
        <v>93</v>
      </c>
      <c r="V588" t="s">
        <v>94</v>
      </c>
      <c r="W588" t="s">
        <v>47</v>
      </c>
      <c r="X588" t="s">
        <v>90</v>
      </c>
      <c r="Y588">
        <v>15285</v>
      </c>
      <c r="Z588" t="s">
        <v>95</v>
      </c>
      <c r="AA588" t="s">
        <v>96</v>
      </c>
      <c r="AB588" s="11">
        <v>193.85</v>
      </c>
      <c r="AC588" s="11">
        <v>99.200000000000017</v>
      </c>
      <c r="AD588" s="11">
        <v>293.05</v>
      </c>
      <c r="AE588" s="13">
        <v>293.05</v>
      </c>
      <c r="AF588" s="14">
        <v>0</v>
      </c>
      <c r="AG588" s="18">
        <v>44321</v>
      </c>
      <c r="AH588" t="s">
        <v>89</v>
      </c>
      <c r="AI588">
        <v>382.89795918367298</v>
      </c>
      <c r="AJ588" t="s">
        <v>88</v>
      </c>
      <c r="AK588" t="s">
        <v>90</v>
      </c>
    </row>
    <row r="589" spans="1:37">
      <c r="A589" s="8" t="s">
        <v>1351</v>
      </c>
      <c r="B589">
        <v>5342.05</v>
      </c>
      <c r="C589">
        <v>11100.65</v>
      </c>
      <c r="D589">
        <v>17609.0279931972</v>
      </c>
      <c r="E589" t="s">
        <v>68</v>
      </c>
      <c r="F589">
        <v>4493.8999999999996</v>
      </c>
      <c r="G589">
        <v>4784.95</v>
      </c>
      <c r="H589">
        <v>9278.85</v>
      </c>
      <c r="I589" t="s">
        <v>39</v>
      </c>
      <c r="J589" s="7">
        <v>480</v>
      </c>
      <c r="K589" t="s">
        <v>377</v>
      </c>
      <c r="L589">
        <v>92.278719397363403</v>
      </c>
      <c r="M589">
        <v>151.6</v>
      </c>
      <c r="N589">
        <v>166.4</v>
      </c>
      <c r="O589">
        <v>318</v>
      </c>
      <c r="P589">
        <v>344.60816326530602</v>
      </c>
      <c r="Q589" t="s">
        <v>70</v>
      </c>
      <c r="R589" t="s">
        <v>68</v>
      </c>
      <c r="S589" t="s">
        <v>376</v>
      </c>
      <c r="T589" t="s">
        <v>72</v>
      </c>
      <c r="U589" t="s">
        <v>73</v>
      </c>
      <c r="V589" t="s">
        <v>74</v>
      </c>
      <c r="W589" t="s">
        <v>47</v>
      </c>
      <c r="X589" t="s">
        <v>68</v>
      </c>
      <c r="Y589">
        <v>15147</v>
      </c>
      <c r="Z589" t="s">
        <v>76</v>
      </c>
      <c r="AA589" t="s">
        <v>77</v>
      </c>
      <c r="AB589" s="11">
        <v>42.85</v>
      </c>
      <c r="AC589" s="11">
        <v>166.4</v>
      </c>
      <c r="AD589" s="11">
        <v>209.25</v>
      </c>
      <c r="AE589" s="13">
        <v>209.25</v>
      </c>
      <c r="AF589" s="14">
        <v>0</v>
      </c>
      <c r="AG589" s="18">
        <v>44321</v>
      </c>
      <c r="AH589" t="s">
        <v>359</v>
      </c>
      <c r="AI589">
        <v>344.60816326530602</v>
      </c>
      <c r="AJ589" t="s">
        <v>377</v>
      </c>
      <c r="AK589" t="s">
        <v>68</v>
      </c>
    </row>
    <row r="590" spans="1:37">
      <c r="A590" s="8" t="s">
        <v>1352</v>
      </c>
      <c r="B590">
        <v>5342.05</v>
      </c>
      <c r="C590">
        <v>11100.65</v>
      </c>
      <c r="D590">
        <v>17609.0279931972</v>
      </c>
      <c r="E590" t="s">
        <v>68</v>
      </c>
      <c r="F590">
        <v>4493.8999999999996</v>
      </c>
      <c r="G590">
        <v>4784.95</v>
      </c>
      <c r="H590">
        <v>9278.85</v>
      </c>
      <c r="I590" t="s">
        <v>39</v>
      </c>
      <c r="J590" s="7">
        <v>480</v>
      </c>
      <c r="K590" t="s">
        <v>377</v>
      </c>
      <c r="L590">
        <v>92.278719397363403</v>
      </c>
      <c r="M590">
        <v>151.6</v>
      </c>
      <c r="N590">
        <v>166.4</v>
      </c>
      <c r="O590">
        <v>318</v>
      </c>
      <c r="P590">
        <v>344.60816326530602</v>
      </c>
      <c r="Q590" t="s">
        <v>70</v>
      </c>
      <c r="R590" t="s">
        <v>68</v>
      </c>
      <c r="S590" t="s">
        <v>358</v>
      </c>
      <c r="T590" t="s">
        <v>72</v>
      </c>
      <c r="U590" t="s">
        <v>73</v>
      </c>
      <c r="V590" t="s">
        <v>74</v>
      </c>
      <c r="W590" t="s">
        <v>75</v>
      </c>
      <c r="X590" t="s">
        <v>68</v>
      </c>
      <c r="Y590">
        <v>15309</v>
      </c>
      <c r="Z590" t="s">
        <v>76</v>
      </c>
      <c r="AA590" t="s">
        <v>77</v>
      </c>
      <c r="AB590" s="11">
        <v>108.75</v>
      </c>
      <c r="AC590" s="11">
        <v>0</v>
      </c>
      <c r="AD590" s="11">
        <v>108.75</v>
      </c>
      <c r="AE590" s="13">
        <v>108.75</v>
      </c>
      <c r="AF590" s="14">
        <v>0</v>
      </c>
      <c r="AG590" s="18">
        <v>44321</v>
      </c>
      <c r="AH590" t="s">
        <v>70</v>
      </c>
      <c r="AI590">
        <v>338.76734693877501</v>
      </c>
      <c r="AJ590" t="s">
        <v>360</v>
      </c>
      <c r="AK590" t="s">
        <v>68</v>
      </c>
    </row>
    <row r="591" spans="1:37">
      <c r="A591" s="8" t="s">
        <v>1353</v>
      </c>
      <c r="B591">
        <v>5342.05</v>
      </c>
      <c r="C591">
        <v>11100.65</v>
      </c>
      <c r="D591">
        <v>17609.0279931972</v>
      </c>
      <c r="E591" t="s">
        <v>68</v>
      </c>
      <c r="F591">
        <v>4493.8999999999996</v>
      </c>
      <c r="G591">
        <v>4784.95</v>
      </c>
      <c r="H591">
        <v>9278.85</v>
      </c>
      <c r="I591" t="s">
        <v>39</v>
      </c>
      <c r="J591" s="7">
        <v>481</v>
      </c>
      <c r="K591" t="s">
        <v>517</v>
      </c>
      <c r="L591">
        <v>101.81563799168499</v>
      </c>
      <c r="M591">
        <v>217</v>
      </c>
      <c r="N591">
        <v>172.85</v>
      </c>
      <c r="O591">
        <v>389.85</v>
      </c>
      <c r="P591">
        <v>382.89795918367298</v>
      </c>
      <c r="Q591" t="s">
        <v>518</v>
      </c>
      <c r="R591" t="s">
        <v>144</v>
      </c>
      <c r="S591" t="s">
        <v>143</v>
      </c>
      <c r="T591" t="s">
        <v>92</v>
      </c>
      <c r="U591" t="s">
        <v>93</v>
      </c>
      <c r="V591" t="s">
        <v>94</v>
      </c>
      <c r="W591" t="s">
        <v>75</v>
      </c>
      <c r="X591" t="s">
        <v>144</v>
      </c>
      <c r="Y591">
        <v>15237</v>
      </c>
      <c r="Z591" t="s">
        <v>145</v>
      </c>
      <c r="AA591" t="s">
        <v>96</v>
      </c>
      <c r="AC591" s="11">
        <v>137.9</v>
      </c>
      <c r="AD591" s="11">
        <v>137.9</v>
      </c>
      <c r="AE591" s="13">
        <v>137.9</v>
      </c>
      <c r="AF591" s="14">
        <v>0</v>
      </c>
      <c r="AG591" s="18">
        <v>44321</v>
      </c>
      <c r="AH591" t="s">
        <v>321</v>
      </c>
      <c r="AI591">
        <v>382.89795918367298</v>
      </c>
      <c r="AJ591" t="s">
        <v>146</v>
      </c>
      <c r="AK591" t="s">
        <v>144</v>
      </c>
    </row>
    <row r="592" spans="1:37">
      <c r="A592" s="8" t="s">
        <v>1354</v>
      </c>
      <c r="B592">
        <v>5342.05</v>
      </c>
      <c r="C592">
        <v>11100.65</v>
      </c>
      <c r="D592">
        <v>17609.0279931972</v>
      </c>
      <c r="E592" t="s">
        <v>68</v>
      </c>
      <c r="F592">
        <v>4493.8999999999996</v>
      </c>
      <c r="G592">
        <v>4784.95</v>
      </c>
      <c r="H592">
        <v>9278.85</v>
      </c>
      <c r="I592" t="s">
        <v>39</v>
      </c>
      <c r="J592" s="7">
        <v>481</v>
      </c>
      <c r="K592" t="s">
        <v>517</v>
      </c>
      <c r="L592">
        <v>101.81563799168499</v>
      </c>
      <c r="M592">
        <v>217</v>
      </c>
      <c r="N592">
        <v>172.85</v>
      </c>
      <c r="O592">
        <v>389.85</v>
      </c>
      <c r="P592">
        <v>382.89795918367298</v>
      </c>
      <c r="Q592" t="s">
        <v>518</v>
      </c>
      <c r="R592" t="s">
        <v>144</v>
      </c>
      <c r="S592" t="s">
        <v>519</v>
      </c>
      <c r="T592" t="s">
        <v>92</v>
      </c>
      <c r="U592" t="s">
        <v>93</v>
      </c>
      <c r="V592" t="s">
        <v>94</v>
      </c>
      <c r="W592" t="s">
        <v>75</v>
      </c>
      <c r="X592" t="s">
        <v>90</v>
      </c>
      <c r="Y592">
        <v>15297</v>
      </c>
      <c r="Z592" t="s">
        <v>95</v>
      </c>
      <c r="AA592" t="s">
        <v>96</v>
      </c>
      <c r="AB592" s="11">
        <v>155.15</v>
      </c>
      <c r="AC592" s="11">
        <v>0</v>
      </c>
      <c r="AD592" s="11">
        <v>155.15</v>
      </c>
      <c r="AE592" s="13">
        <v>155.15</v>
      </c>
      <c r="AF592" s="14">
        <v>0</v>
      </c>
      <c r="AG592" s="18">
        <v>44321</v>
      </c>
      <c r="AH592" t="s">
        <v>518</v>
      </c>
      <c r="AI592">
        <v>382.89795918367298</v>
      </c>
      <c r="AJ592" t="s">
        <v>520</v>
      </c>
      <c r="AK592" t="s">
        <v>90</v>
      </c>
    </row>
    <row r="593" spans="1:37">
      <c r="A593" s="8" t="s">
        <v>1355</v>
      </c>
      <c r="B593">
        <v>5342.05</v>
      </c>
      <c r="C593">
        <v>11100.65</v>
      </c>
      <c r="D593">
        <v>17609.0279931972</v>
      </c>
      <c r="E593" t="s">
        <v>68</v>
      </c>
      <c r="F593">
        <v>4493.8999999999996</v>
      </c>
      <c r="G593">
        <v>4784.95</v>
      </c>
      <c r="H593">
        <v>9278.85</v>
      </c>
      <c r="I593" t="s">
        <v>39</v>
      </c>
      <c r="J593" s="7">
        <v>481</v>
      </c>
      <c r="K593" t="s">
        <v>517</v>
      </c>
      <c r="L593">
        <v>101.81563799168499</v>
      </c>
      <c r="M593">
        <v>217</v>
      </c>
      <c r="N593">
        <v>172.85</v>
      </c>
      <c r="O593">
        <v>389.85</v>
      </c>
      <c r="P593">
        <v>382.89795918367298</v>
      </c>
      <c r="Q593" t="s">
        <v>518</v>
      </c>
      <c r="R593" t="s">
        <v>144</v>
      </c>
      <c r="S593" t="s">
        <v>521</v>
      </c>
      <c r="T593" t="s">
        <v>92</v>
      </c>
      <c r="U593" t="s">
        <v>93</v>
      </c>
      <c r="V593" t="s">
        <v>94</v>
      </c>
      <c r="W593" t="s">
        <v>75</v>
      </c>
      <c r="X593" t="s">
        <v>144</v>
      </c>
      <c r="Y593">
        <v>15273</v>
      </c>
      <c r="Z593" t="s">
        <v>145</v>
      </c>
      <c r="AA593" t="s">
        <v>96</v>
      </c>
      <c r="AB593" s="11">
        <v>61.85</v>
      </c>
      <c r="AC593" s="11">
        <v>34.949999999999996</v>
      </c>
      <c r="AD593" s="11">
        <v>96.8</v>
      </c>
      <c r="AE593" s="13">
        <v>96.8</v>
      </c>
      <c r="AF593" s="14">
        <v>0</v>
      </c>
      <c r="AG593" s="18">
        <v>44321</v>
      </c>
      <c r="AH593" t="s">
        <v>518</v>
      </c>
      <c r="AI593">
        <v>382.89795918367298</v>
      </c>
      <c r="AJ593" t="s">
        <v>517</v>
      </c>
      <c r="AK593" t="s">
        <v>144</v>
      </c>
    </row>
    <row r="594" spans="1:37">
      <c r="A594" s="8" t="s">
        <v>1356</v>
      </c>
      <c r="B594">
        <v>5342.05</v>
      </c>
      <c r="C594">
        <v>11100.65</v>
      </c>
      <c r="D594">
        <v>17609.0279931972</v>
      </c>
      <c r="E594" t="s">
        <v>68</v>
      </c>
      <c r="F594">
        <v>4493.8999999999996</v>
      </c>
      <c r="G594">
        <v>4784.95</v>
      </c>
      <c r="H594">
        <v>9278.85</v>
      </c>
      <c r="I594" t="s">
        <v>39</v>
      </c>
      <c r="J594" s="7">
        <v>840</v>
      </c>
      <c r="K594" t="s">
        <v>522</v>
      </c>
      <c r="L594">
        <v>80.853978943672104</v>
      </c>
      <c r="M594">
        <v>140.75</v>
      </c>
      <c r="N594">
        <v>122.4</v>
      </c>
      <c r="O594">
        <v>263.14999999999998</v>
      </c>
      <c r="P594">
        <v>325.46326530612203</v>
      </c>
      <c r="Q594" t="s">
        <v>158</v>
      </c>
      <c r="R594" t="s">
        <v>90</v>
      </c>
      <c r="S594" t="s">
        <v>461</v>
      </c>
      <c r="T594" t="s">
        <v>92</v>
      </c>
      <c r="U594" t="s">
        <v>93</v>
      </c>
      <c r="V594" t="s">
        <v>94</v>
      </c>
      <c r="W594" t="s">
        <v>47</v>
      </c>
      <c r="X594" t="s">
        <v>90</v>
      </c>
      <c r="Y594">
        <v>15222</v>
      </c>
      <c r="Z594" t="s">
        <v>95</v>
      </c>
      <c r="AA594" t="s">
        <v>96</v>
      </c>
      <c r="AB594" s="11">
        <v>31.95</v>
      </c>
      <c r="AC594" s="11">
        <v>122.39999999999999</v>
      </c>
      <c r="AD594" s="11">
        <v>154.35</v>
      </c>
      <c r="AE594" s="13">
        <v>154.35</v>
      </c>
      <c r="AF594" s="14">
        <v>0</v>
      </c>
      <c r="AG594" s="18">
        <v>44321</v>
      </c>
      <c r="AH594" t="s">
        <v>158</v>
      </c>
      <c r="AI594">
        <v>325.46326530612203</v>
      </c>
      <c r="AJ594" t="s">
        <v>462</v>
      </c>
      <c r="AK594" t="s">
        <v>90</v>
      </c>
    </row>
    <row r="595" spans="1:37">
      <c r="A595" s="8" t="s">
        <v>1357</v>
      </c>
      <c r="B595">
        <v>5342.05</v>
      </c>
      <c r="C595">
        <v>11100.65</v>
      </c>
      <c r="D595">
        <v>17609.0279931972</v>
      </c>
      <c r="E595" t="s">
        <v>68</v>
      </c>
      <c r="F595">
        <v>4493.8999999999996</v>
      </c>
      <c r="G595">
        <v>4784.95</v>
      </c>
      <c r="H595">
        <v>9278.85</v>
      </c>
      <c r="I595" t="s">
        <v>39</v>
      </c>
      <c r="J595" s="7">
        <v>840</v>
      </c>
      <c r="K595" t="s">
        <v>522</v>
      </c>
      <c r="L595">
        <v>80.853978943672104</v>
      </c>
      <c r="M595">
        <v>140.75</v>
      </c>
      <c r="N595">
        <v>122.4</v>
      </c>
      <c r="O595">
        <v>263.14999999999998</v>
      </c>
      <c r="P595">
        <v>325.46326530612203</v>
      </c>
      <c r="Q595" t="s">
        <v>158</v>
      </c>
      <c r="R595" t="s">
        <v>90</v>
      </c>
      <c r="S595" t="s">
        <v>523</v>
      </c>
      <c r="T595" t="s">
        <v>92</v>
      </c>
      <c r="U595" t="s">
        <v>93</v>
      </c>
      <c r="V595" t="s">
        <v>94</v>
      </c>
      <c r="W595" t="s">
        <v>47</v>
      </c>
      <c r="X595" t="s">
        <v>90</v>
      </c>
      <c r="Y595">
        <v>15275</v>
      </c>
      <c r="Z595" t="s">
        <v>95</v>
      </c>
      <c r="AA595" t="s">
        <v>96</v>
      </c>
      <c r="AB595" s="11">
        <v>90</v>
      </c>
      <c r="AC595" s="11">
        <v>0</v>
      </c>
      <c r="AD595" s="11">
        <v>90</v>
      </c>
      <c r="AE595" s="13">
        <v>90</v>
      </c>
      <c r="AF595" s="14">
        <v>0</v>
      </c>
      <c r="AG595" s="18">
        <v>44321</v>
      </c>
      <c r="AH595" t="s">
        <v>89</v>
      </c>
      <c r="AI595">
        <v>325.46326530612203</v>
      </c>
      <c r="AJ595" t="s">
        <v>522</v>
      </c>
      <c r="AK595" t="s">
        <v>90</v>
      </c>
    </row>
    <row r="596" spans="1:37">
      <c r="A596" s="8" t="s">
        <v>1358</v>
      </c>
      <c r="B596">
        <v>5342.05</v>
      </c>
      <c r="C596">
        <v>11100.65</v>
      </c>
      <c r="D596">
        <v>17609.0279931972</v>
      </c>
      <c r="E596" t="s">
        <v>68</v>
      </c>
      <c r="F596">
        <v>4493.8999999999996</v>
      </c>
      <c r="G596">
        <v>4784.95</v>
      </c>
      <c r="H596">
        <v>9278.85</v>
      </c>
      <c r="I596" t="s">
        <v>39</v>
      </c>
      <c r="J596" s="7">
        <v>840</v>
      </c>
      <c r="K596" t="s">
        <v>522</v>
      </c>
      <c r="L596">
        <v>80.853978943672104</v>
      </c>
      <c r="M596">
        <v>140.75</v>
      </c>
      <c r="N596">
        <v>122.4</v>
      </c>
      <c r="O596">
        <v>263.14999999999998</v>
      </c>
      <c r="P596">
        <v>325.46326530612203</v>
      </c>
      <c r="Q596" t="s">
        <v>158</v>
      </c>
      <c r="R596" t="s">
        <v>90</v>
      </c>
      <c r="S596" t="s">
        <v>467</v>
      </c>
      <c r="T596" t="s">
        <v>92</v>
      </c>
      <c r="U596" t="s">
        <v>93</v>
      </c>
      <c r="V596" t="s">
        <v>94</v>
      </c>
      <c r="W596" t="s">
        <v>47</v>
      </c>
      <c r="X596" t="s">
        <v>90</v>
      </c>
      <c r="Y596">
        <v>15305</v>
      </c>
      <c r="Z596" t="s">
        <v>95</v>
      </c>
      <c r="AA596" t="s">
        <v>96</v>
      </c>
      <c r="AB596" s="11">
        <v>18.8</v>
      </c>
      <c r="AC596" s="11">
        <v>0</v>
      </c>
      <c r="AD596" s="11">
        <v>18.8</v>
      </c>
      <c r="AE596" s="13">
        <v>18.8</v>
      </c>
      <c r="AF596" s="14">
        <v>0</v>
      </c>
      <c r="AG596" s="18">
        <v>44321</v>
      </c>
      <c r="AH596" t="s">
        <v>158</v>
      </c>
      <c r="AI596">
        <v>325.46326530612203</v>
      </c>
      <c r="AJ596" t="s">
        <v>468</v>
      </c>
      <c r="AK596" t="s">
        <v>90</v>
      </c>
    </row>
    <row r="597" spans="1:37">
      <c r="A597" s="8" t="s">
        <v>1359</v>
      </c>
      <c r="B597">
        <v>5342.05</v>
      </c>
      <c r="C597">
        <v>11100.65</v>
      </c>
      <c r="D597">
        <v>17609.0279931972</v>
      </c>
      <c r="E597" t="s">
        <v>68</v>
      </c>
      <c r="F597">
        <v>4493.8999999999996</v>
      </c>
      <c r="G597">
        <v>4784.95</v>
      </c>
      <c r="H597">
        <v>9278.85</v>
      </c>
      <c r="I597" t="s">
        <v>39</v>
      </c>
      <c r="J597" s="7">
        <v>841</v>
      </c>
      <c r="K597" t="s">
        <v>88</v>
      </c>
      <c r="L597">
        <v>79.732500611373396</v>
      </c>
      <c r="M597">
        <v>92.75</v>
      </c>
      <c r="N597">
        <v>166.75</v>
      </c>
      <c r="O597">
        <v>259.5</v>
      </c>
      <c r="P597">
        <v>325.46326530612203</v>
      </c>
      <c r="Q597" t="s">
        <v>89</v>
      </c>
      <c r="R597" t="s">
        <v>90</v>
      </c>
      <c r="S597" t="s">
        <v>91</v>
      </c>
      <c r="T597" t="s">
        <v>92</v>
      </c>
      <c r="U597" t="s">
        <v>93</v>
      </c>
      <c r="V597" t="s">
        <v>94</v>
      </c>
      <c r="W597" t="s">
        <v>47</v>
      </c>
      <c r="X597" t="s">
        <v>90</v>
      </c>
      <c r="Y597">
        <v>15259</v>
      </c>
      <c r="Z597" t="s">
        <v>95</v>
      </c>
      <c r="AA597" t="s">
        <v>96</v>
      </c>
      <c r="AB597" s="11">
        <v>92.75</v>
      </c>
      <c r="AC597" s="11">
        <v>132.80000000000001</v>
      </c>
      <c r="AD597" s="11">
        <v>225.55</v>
      </c>
      <c r="AE597" s="13">
        <v>225.55</v>
      </c>
      <c r="AF597" s="14">
        <v>0</v>
      </c>
      <c r="AG597" s="18">
        <v>44321</v>
      </c>
      <c r="AH597" t="s">
        <v>89</v>
      </c>
      <c r="AI597">
        <v>325.46326530612203</v>
      </c>
      <c r="AJ597" t="s">
        <v>88</v>
      </c>
      <c r="AK597" t="s">
        <v>90</v>
      </c>
    </row>
    <row r="598" spans="1:37">
      <c r="A598" s="8" t="s">
        <v>1360</v>
      </c>
      <c r="B598">
        <v>5342.05</v>
      </c>
      <c r="C598">
        <v>11100.65</v>
      </c>
      <c r="D598">
        <v>17609.0279931972</v>
      </c>
      <c r="E598" t="s">
        <v>68</v>
      </c>
      <c r="F598">
        <v>4493.8999999999996</v>
      </c>
      <c r="G598">
        <v>4784.95</v>
      </c>
      <c r="H598">
        <v>9278.85</v>
      </c>
      <c r="I598" t="s">
        <v>39</v>
      </c>
      <c r="J598" s="7">
        <v>841</v>
      </c>
      <c r="K598" t="s">
        <v>88</v>
      </c>
      <c r="L598">
        <v>79.732500611373396</v>
      </c>
      <c r="M598">
        <v>92.75</v>
      </c>
      <c r="N598">
        <v>166.75</v>
      </c>
      <c r="O598">
        <v>259.5</v>
      </c>
      <c r="P598">
        <v>325.46326530612203</v>
      </c>
      <c r="Q598" t="s">
        <v>89</v>
      </c>
      <c r="R598" t="s">
        <v>90</v>
      </c>
      <c r="S598" t="s">
        <v>111</v>
      </c>
      <c r="T598" t="s">
        <v>92</v>
      </c>
      <c r="U598" t="s">
        <v>93</v>
      </c>
      <c r="V598" t="s">
        <v>94</v>
      </c>
      <c r="W598" t="s">
        <v>47</v>
      </c>
      <c r="X598" t="s">
        <v>90</v>
      </c>
      <c r="Y598">
        <v>15042</v>
      </c>
      <c r="Z598" t="s">
        <v>95</v>
      </c>
      <c r="AA598" t="s">
        <v>96</v>
      </c>
      <c r="AC598" s="11">
        <v>33.950000000000003</v>
      </c>
      <c r="AD598" s="11">
        <v>33.950000000000003</v>
      </c>
      <c r="AE598" s="13">
        <v>33.950000000000003</v>
      </c>
      <c r="AF598" s="14">
        <v>0</v>
      </c>
      <c r="AG598" s="18">
        <v>44321</v>
      </c>
      <c r="AH598" t="s">
        <v>89</v>
      </c>
      <c r="AI598">
        <v>325.46326530612203</v>
      </c>
      <c r="AJ598" t="s">
        <v>110</v>
      </c>
      <c r="AK598" t="s">
        <v>90</v>
      </c>
    </row>
    <row r="599" spans="1:37">
      <c r="A599" s="8" t="s">
        <v>1361</v>
      </c>
      <c r="B599">
        <v>5342.05</v>
      </c>
      <c r="C599">
        <v>11100.65</v>
      </c>
      <c r="D599">
        <v>17609.0279931972</v>
      </c>
      <c r="E599" t="s">
        <v>68</v>
      </c>
      <c r="F599">
        <v>4493.8999999999996</v>
      </c>
      <c r="G599">
        <v>4784.95</v>
      </c>
      <c r="H599">
        <v>9278.85</v>
      </c>
      <c r="I599" t="s">
        <v>39</v>
      </c>
      <c r="J599" s="7">
        <v>842</v>
      </c>
      <c r="K599" t="s">
        <v>468</v>
      </c>
      <c r="L599">
        <v>77.5356320974184</v>
      </c>
      <c r="M599">
        <v>135.5</v>
      </c>
      <c r="N599">
        <v>116.85</v>
      </c>
      <c r="O599">
        <v>252.35</v>
      </c>
      <c r="P599">
        <v>325.46326530612203</v>
      </c>
      <c r="Q599" t="s">
        <v>158</v>
      </c>
      <c r="R599" t="s">
        <v>90</v>
      </c>
      <c r="S599" t="s">
        <v>467</v>
      </c>
      <c r="T599" t="s">
        <v>92</v>
      </c>
      <c r="U599" t="s">
        <v>93</v>
      </c>
      <c r="V599" t="s">
        <v>94</v>
      </c>
      <c r="W599" t="s">
        <v>47</v>
      </c>
      <c r="X599" t="s">
        <v>90</v>
      </c>
      <c r="Y599">
        <v>15183</v>
      </c>
      <c r="Z599" t="s">
        <v>95</v>
      </c>
      <c r="AA599" t="s">
        <v>96</v>
      </c>
      <c r="AB599" s="11">
        <v>135.5</v>
      </c>
      <c r="AC599" s="11">
        <v>116.85</v>
      </c>
      <c r="AD599" s="11">
        <v>252.35</v>
      </c>
      <c r="AE599" s="13">
        <v>252.35</v>
      </c>
      <c r="AF599" s="14">
        <v>0</v>
      </c>
      <c r="AG599" s="18">
        <v>44321</v>
      </c>
      <c r="AH599" t="s">
        <v>158</v>
      </c>
      <c r="AI599">
        <v>325.46326530612203</v>
      </c>
      <c r="AJ599" t="s">
        <v>468</v>
      </c>
      <c r="AK599" t="s">
        <v>90</v>
      </c>
    </row>
    <row r="600" spans="1:37">
      <c r="A600" s="8" t="s">
        <v>1362</v>
      </c>
      <c r="B600">
        <v>5342.05</v>
      </c>
      <c r="C600">
        <v>11100.65</v>
      </c>
      <c r="D600">
        <v>17609.0279931972</v>
      </c>
      <c r="E600" t="s">
        <v>68</v>
      </c>
      <c r="F600">
        <v>4493.8999999999996</v>
      </c>
      <c r="G600">
        <v>4784.95</v>
      </c>
      <c r="H600">
        <v>9278.85</v>
      </c>
      <c r="I600" t="s">
        <v>39</v>
      </c>
      <c r="J600" s="7">
        <v>843</v>
      </c>
      <c r="K600" t="s">
        <v>434</v>
      </c>
      <c r="L600">
        <v>67.595954275538105</v>
      </c>
      <c r="M600">
        <v>119.55</v>
      </c>
      <c r="N600">
        <v>100.45</v>
      </c>
      <c r="O600">
        <v>220</v>
      </c>
      <c r="P600">
        <v>325.46326530612203</v>
      </c>
      <c r="Q600" t="s">
        <v>435</v>
      </c>
      <c r="R600" t="s">
        <v>90</v>
      </c>
      <c r="S600" t="s">
        <v>436</v>
      </c>
      <c r="T600" t="s">
        <v>92</v>
      </c>
      <c r="U600" t="s">
        <v>93</v>
      </c>
      <c r="V600" t="s">
        <v>94</v>
      </c>
      <c r="W600" t="s">
        <v>56</v>
      </c>
      <c r="X600" t="s">
        <v>90</v>
      </c>
      <c r="Y600">
        <v>15210</v>
      </c>
      <c r="Z600" t="s">
        <v>95</v>
      </c>
      <c r="AA600" t="s">
        <v>96</v>
      </c>
      <c r="AB600" s="11">
        <v>119.55</v>
      </c>
      <c r="AC600" s="11">
        <v>100.45</v>
      </c>
      <c r="AD600" s="11">
        <v>220</v>
      </c>
      <c r="AE600" s="13">
        <v>220</v>
      </c>
      <c r="AF600" s="14">
        <v>0</v>
      </c>
      <c r="AG600" s="18">
        <v>44321</v>
      </c>
      <c r="AH600" t="s">
        <v>435</v>
      </c>
      <c r="AI600">
        <v>325.46326530612203</v>
      </c>
      <c r="AJ600" t="s">
        <v>434</v>
      </c>
      <c r="AK600" t="s">
        <v>90</v>
      </c>
    </row>
    <row r="601" spans="1:37">
      <c r="A601" s="8" t="s">
        <v>1363</v>
      </c>
      <c r="B601">
        <v>5342.05</v>
      </c>
      <c r="C601">
        <v>11100.65</v>
      </c>
      <c r="D601">
        <v>17609.0279931972</v>
      </c>
      <c r="E601" t="s">
        <v>68</v>
      </c>
      <c r="F601">
        <v>4493.8999999999996</v>
      </c>
      <c r="G601">
        <v>4784.95</v>
      </c>
      <c r="H601">
        <v>9278.85</v>
      </c>
      <c r="I601" t="s">
        <v>39</v>
      </c>
      <c r="J601" s="7">
        <v>844</v>
      </c>
      <c r="K601" t="s">
        <v>524</v>
      </c>
      <c r="L601">
        <v>75.075122292103401</v>
      </c>
      <c r="M601">
        <v>95.95</v>
      </c>
      <c r="N601">
        <v>79.45</v>
      </c>
      <c r="O601">
        <v>175.4</v>
      </c>
      <c r="P601">
        <v>233.632653061224</v>
      </c>
      <c r="Q601" t="s">
        <v>194</v>
      </c>
      <c r="R601" t="s">
        <v>195</v>
      </c>
      <c r="S601" t="s">
        <v>525</v>
      </c>
      <c r="T601" t="s">
        <v>92</v>
      </c>
      <c r="U601" t="s">
        <v>93</v>
      </c>
      <c r="V601" t="s">
        <v>94</v>
      </c>
      <c r="W601" t="s">
        <v>47</v>
      </c>
      <c r="X601" t="s">
        <v>195</v>
      </c>
      <c r="Y601">
        <v>15272</v>
      </c>
      <c r="Z601" t="s">
        <v>197</v>
      </c>
      <c r="AA601" t="s">
        <v>96</v>
      </c>
      <c r="AB601" s="11">
        <v>95.95</v>
      </c>
      <c r="AC601" s="11">
        <v>64.3</v>
      </c>
      <c r="AD601" s="11">
        <v>160.25</v>
      </c>
      <c r="AE601" s="13">
        <v>160.25</v>
      </c>
      <c r="AF601" s="14">
        <v>0</v>
      </c>
      <c r="AG601" s="18">
        <v>44321</v>
      </c>
      <c r="AH601" t="s">
        <v>194</v>
      </c>
      <c r="AI601">
        <v>233.632653061224</v>
      </c>
      <c r="AJ601" t="s">
        <v>524</v>
      </c>
      <c r="AK601" t="s">
        <v>195</v>
      </c>
    </row>
    <row r="602" spans="1:37">
      <c r="A602" s="8" t="s">
        <v>1364</v>
      </c>
      <c r="B602">
        <v>5342.05</v>
      </c>
      <c r="C602">
        <v>11100.65</v>
      </c>
      <c r="D602">
        <v>17609.0279931972</v>
      </c>
      <c r="E602" t="s">
        <v>68</v>
      </c>
      <c r="F602">
        <v>4493.8999999999996</v>
      </c>
      <c r="G602">
        <v>4784.95</v>
      </c>
      <c r="H602">
        <v>9278.85</v>
      </c>
      <c r="I602" t="s">
        <v>39</v>
      </c>
      <c r="J602" s="7">
        <v>844</v>
      </c>
      <c r="K602" t="s">
        <v>524</v>
      </c>
      <c r="L602">
        <v>75.075122292103401</v>
      </c>
      <c r="M602">
        <v>95.95</v>
      </c>
      <c r="N602">
        <v>79.45</v>
      </c>
      <c r="O602">
        <v>175.4</v>
      </c>
      <c r="P602">
        <v>233.632653061224</v>
      </c>
      <c r="Q602" t="s">
        <v>194</v>
      </c>
      <c r="R602" t="s">
        <v>195</v>
      </c>
      <c r="S602" t="s">
        <v>381</v>
      </c>
      <c r="T602" t="s">
        <v>92</v>
      </c>
      <c r="U602" t="s">
        <v>93</v>
      </c>
      <c r="V602" t="s">
        <v>94</v>
      </c>
      <c r="W602" t="s">
        <v>56</v>
      </c>
      <c r="X602" t="s">
        <v>195</v>
      </c>
      <c r="Y602">
        <v>15139</v>
      </c>
      <c r="Z602" t="s">
        <v>197</v>
      </c>
      <c r="AA602" t="s">
        <v>96</v>
      </c>
      <c r="AC602" s="11">
        <v>15.15</v>
      </c>
      <c r="AD602" s="11">
        <v>15.15</v>
      </c>
      <c r="AE602" s="13">
        <v>15.15</v>
      </c>
      <c r="AF602" s="14">
        <v>0</v>
      </c>
      <c r="AG602" s="18">
        <v>44321</v>
      </c>
      <c r="AH602" t="s">
        <v>194</v>
      </c>
      <c r="AI602">
        <v>229.73877551020399</v>
      </c>
      <c r="AJ602" t="s">
        <v>380</v>
      </c>
      <c r="AK602" t="s">
        <v>195</v>
      </c>
    </row>
    <row r="603" spans="1:37">
      <c r="A603" s="8" t="s">
        <v>1365</v>
      </c>
      <c r="B603">
        <v>5342.05</v>
      </c>
      <c r="C603">
        <v>11100.65</v>
      </c>
      <c r="D603">
        <v>17609.0279931972</v>
      </c>
      <c r="E603" t="s">
        <v>68</v>
      </c>
      <c r="F603">
        <v>4493.8999999999996</v>
      </c>
      <c r="G603">
        <v>4784.95</v>
      </c>
      <c r="H603">
        <v>9278.85</v>
      </c>
      <c r="I603" t="s">
        <v>39</v>
      </c>
      <c r="J603" s="7">
        <v>845</v>
      </c>
      <c r="K603" t="s">
        <v>434</v>
      </c>
      <c r="L603">
        <v>89.6107275657304</v>
      </c>
      <c r="M603">
        <v>180.8</v>
      </c>
      <c r="N603">
        <v>110.85</v>
      </c>
      <c r="O603">
        <v>291.64999999999998</v>
      </c>
      <c r="P603">
        <v>325.46326530612203</v>
      </c>
      <c r="Q603" t="s">
        <v>435</v>
      </c>
      <c r="R603" t="s">
        <v>90</v>
      </c>
      <c r="S603" t="s">
        <v>436</v>
      </c>
      <c r="T603" t="s">
        <v>92</v>
      </c>
      <c r="U603" t="s">
        <v>93</v>
      </c>
      <c r="V603" t="s">
        <v>94</v>
      </c>
      <c r="W603" t="s">
        <v>56</v>
      </c>
      <c r="X603" t="s">
        <v>90</v>
      </c>
      <c r="Y603">
        <v>15209</v>
      </c>
      <c r="Z603" t="s">
        <v>95</v>
      </c>
      <c r="AA603" t="s">
        <v>96</v>
      </c>
      <c r="AB603" s="11">
        <v>180.8</v>
      </c>
      <c r="AC603" s="11">
        <v>110.84999999999997</v>
      </c>
      <c r="AD603" s="11">
        <v>291.64999999999998</v>
      </c>
      <c r="AE603" s="13">
        <v>291.64999999999998</v>
      </c>
      <c r="AF603" s="14">
        <v>0</v>
      </c>
      <c r="AG603" s="18">
        <v>44321</v>
      </c>
      <c r="AH603" t="s">
        <v>435</v>
      </c>
      <c r="AI603">
        <v>325.46326530612203</v>
      </c>
      <c r="AJ603" t="s">
        <v>434</v>
      </c>
      <c r="AK603" t="s">
        <v>90</v>
      </c>
    </row>
    <row r="604" spans="1:37">
      <c r="A604" s="8" t="s">
        <v>1366</v>
      </c>
      <c r="B604">
        <v>5342.05</v>
      </c>
      <c r="C604">
        <v>11100.65</v>
      </c>
      <c r="D604">
        <v>17609.0279931972</v>
      </c>
      <c r="E604" t="s">
        <v>68</v>
      </c>
      <c r="F604">
        <v>4493.8999999999996</v>
      </c>
      <c r="G604">
        <v>4784.95</v>
      </c>
      <c r="H604">
        <v>9278.85</v>
      </c>
      <c r="I604" t="s">
        <v>39</v>
      </c>
      <c r="J604" s="7">
        <v>848</v>
      </c>
      <c r="K604" t="s">
        <v>471</v>
      </c>
      <c r="L604">
        <v>48.361832740771298</v>
      </c>
      <c r="N604">
        <v>157.4</v>
      </c>
      <c r="O604">
        <v>157.4</v>
      </c>
      <c r="P604">
        <v>325.46326530612203</v>
      </c>
      <c r="Q604" t="s">
        <v>435</v>
      </c>
      <c r="R604" t="s">
        <v>90</v>
      </c>
      <c r="S604" t="s">
        <v>472</v>
      </c>
      <c r="T604" t="s">
        <v>92</v>
      </c>
      <c r="U604" t="s">
        <v>93</v>
      </c>
      <c r="V604" t="s">
        <v>94</v>
      </c>
      <c r="W604" t="s">
        <v>56</v>
      </c>
      <c r="X604" t="s">
        <v>90</v>
      </c>
      <c r="Y604">
        <v>15203</v>
      </c>
      <c r="Z604" t="s">
        <v>95</v>
      </c>
      <c r="AA604" t="s">
        <v>96</v>
      </c>
      <c r="AC604" s="11">
        <v>157.4</v>
      </c>
      <c r="AD604" s="11">
        <v>157.4</v>
      </c>
      <c r="AE604" s="13">
        <v>157.4</v>
      </c>
      <c r="AF604" s="14">
        <v>0</v>
      </c>
      <c r="AG604" s="18">
        <v>44321</v>
      </c>
      <c r="AH604" t="s">
        <v>435</v>
      </c>
      <c r="AI604">
        <v>325.46326530612203</v>
      </c>
      <c r="AJ604" t="s">
        <v>471</v>
      </c>
      <c r="AK604" t="s">
        <v>90</v>
      </c>
    </row>
    <row r="605" spans="1:37">
      <c r="A605" s="8" t="s">
        <v>1367</v>
      </c>
      <c r="B605">
        <v>5342.05</v>
      </c>
      <c r="C605">
        <v>11100.65</v>
      </c>
      <c r="D605">
        <v>17609.0279931972</v>
      </c>
      <c r="E605" t="s">
        <v>68</v>
      </c>
      <c r="F605">
        <v>4493.8999999999996</v>
      </c>
      <c r="G605">
        <v>4784.95</v>
      </c>
      <c r="H605">
        <v>9278.85</v>
      </c>
      <c r="I605" t="s">
        <v>39</v>
      </c>
      <c r="J605" s="7">
        <v>849</v>
      </c>
      <c r="K605" t="s">
        <v>88</v>
      </c>
      <c r="L605">
        <v>90.225236240962602</v>
      </c>
      <c r="M605">
        <v>155.69999999999999</v>
      </c>
      <c r="N605">
        <v>137.94999999999999</v>
      </c>
      <c r="O605">
        <v>293.64999999999998</v>
      </c>
      <c r="P605">
        <v>325.46326530612203</v>
      </c>
      <c r="Q605" t="s">
        <v>89</v>
      </c>
      <c r="R605" t="s">
        <v>90</v>
      </c>
      <c r="S605" t="s">
        <v>91</v>
      </c>
      <c r="T605" t="s">
        <v>92</v>
      </c>
      <c r="U605" t="s">
        <v>93</v>
      </c>
      <c r="V605" t="s">
        <v>94</v>
      </c>
      <c r="W605" t="s">
        <v>47</v>
      </c>
      <c r="X605" t="s">
        <v>90</v>
      </c>
      <c r="Y605">
        <v>15249</v>
      </c>
      <c r="Z605" t="s">
        <v>95</v>
      </c>
      <c r="AA605" t="s">
        <v>96</v>
      </c>
      <c r="AB605" s="11">
        <v>155.69999999999999</v>
      </c>
      <c r="AC605" s="11">
        <v>137.94999999999999</v>
      </c>
      <c r="AD605" s="11">
        <v>293.64999999999998</v>
      </c>
      <c r="AE605" s="13">
        <v>293.64999999999998</v>
      </c>
      <c r="AF605" s="14">
        <v>0</v>
      </c>
      <c r="AG605" s="18">
        <v>44321</v>
      </c>
      <c r="AH605" t="s">
        <v>89</v>
      </c>
      <c r="AI605">
        <v>325.46326530612203</v>
      </c>
      <c r="AJ605" t="s">
        <v>88</v>
      </c>
      <c r="AK605" t="s">
        <v>90</v>
      </c>
    </row>
    <row r="606" spans="1:37">
      <c r="A606" s="8" t="s">
        <v>1368</v>
      </c>
      <c r="B606">
        <v>5342.05</v>
      </c>
      <c r="C606">
        <v>11100.65</v>
      </c>
      <c r="D606">
        <v>17609.0279931972</v>
      </c>
      <c r="E606" t="s">
        <v>68</v>
      </c>
      <c r="F606">
        <v>4493.8999999999996</v>
      </c>
      <c r="G606">
        <v>4784.95</v>
      </c>
      <c r="H606">
        <v>9278.85</v>
      </c>
      <c r="I606" t="s">
        <v>161</v>
      </c>
      <c r="J606" s="7">
        <v>482</v>
      </c>
      <c r="K606" t="s">
        <v>473</v>
      </c>
      <c r="L606">
        <v>48.430399487963001</v>
      </c>
      <c r="M606">
        <v>155.44999999999999</v>
      </c>
      <c r="N606">
        <v>118.65</v>
      </c>
      <c r="O606">
        <v>274.10000000000002</v>
      </c>
      <c r="P606">
        <v>565.96683673469295</v>
      </c>
      <c r="Q606" t="s">
        <v>388</v>
      </c>
      <c r="R606" t="s">
        <v>68</v>
      </c>
      <c r="S606" t="s">
        <v>474</v>
      </c>
      <c r="T606" t="s">
        <v>92</v>
      </c>
      <c r="U606" t="s">
        <v>93</v>
      </c>
      <c r="V606" t="s">
        <v>94</v>
      </c>
      <c r="W606" t="s">
        <v>56</v>
      </c>
      <c r="X606" t="s">
        <v>68</v>
      </c>
      <c r="Y606">
        <v>15190</v>
      </c>
      <c r="Z606" t="s">
        <v>76</v>
      </c>
      <c r="AA606" t="s">
        <v>165</v>
      </c>
      <c r="AB606" s="11">
        <v>102.15</v>
      </c>
      <c r="AC606" s="11">
        <v>118.65</v>
      </c>
      <c r="AD606" s="11">
        <v>220.8</v>
      </c>
      <c r="AE606" s="13">
        <v>220.8</v>
      </c>
      <c r="AF606" s="14">
        <v>0</v>
      </c>
      <c r="AG606" s="18">
        <v>44321</v>
      </c>
      <c r="AH606" t="s">
        <v>388</v>
      </c>
      <c r="AI606">
        <v>565.96683673469295</v>
      </c>
      <c r="AJ606" t="s">
        <v>473</v>
      </c>
      <c r="AK606" t="s">
        <v>68</v>
      </c>
    </row>
    <row r="607" spans="1:37">
      <c r="A607" s="8" t="s">
        <v>1369</v>
      </c>
      <c r="B607">
        <v>5342.05</v>
      </c>
      <c r="C607">
        <v>11100.65</v>
      </c>
      <c r="D607">
        <v>17609.0279931972</v>
      </c>
      <c r="E607" t="s">
        <v>68</v>
      </c>
      <c r="F607">
        <v>4493.8999999999996</v>
      </c>
      <c r="G607">
        <v>4784.95</v>
      </c>
      <c r="H607">
        <v>9278.85</v>
      </c>
      <c r="I607" t="s">
        <v>161</v>
      </c>
      <c r="J607" s="7">
        <v>482</v>
      </c>
      <c r="K607" t="s">
        <v>473</v>
      </c>
      <c r="L607">
        <v>48.430399487963001</v>
      </c>
      <c r="M607">
        <v>155.44999999999999</v>
      </c>
      <c r="N607">
        <v>118.65</v>
      </c>
      <c r="O607">
        <v>274.10000000000002</v>
      </c>
      <c r="P607">
        <v>565.96683673469295</v>
      </c>
      <c r="Q607" t="s">
        <v>388</v>
      </c>
      <c r="R607" t="s">
        <v>68</v>
      </c>
      <c r="S607" t="s">
        <v>526</v>
      </c>
      <c r="T607" t="s">
        <v>92</v>
      </c>
      <c r="U607" t="s">
        <v>93</v>
      </c>
      <c r="V607" t="s">
        <v>94</v>
      </c>
      <c r="W607" t="s">
        <v>56</v>
      </c>
      <c r="X607" t="s">
        <v>68</v>
      </c>
      <c r="Y607">
        <v>15301</v>
      </c>
      <c r="Z607" t="s">
        <v>76</v>
      </c>
      <c r="AA607" t="s">
        <v>165</v>
      </c>
      <c r="AB607" s="11">
        <v>53.3</v>
      </c>
      <c r="AC607" s="11">
        <v>0</v>
      </c>
      <c r="AD607" s="11">
        <v>53.3</v>
      </c>
      <c r="AE607" s="13">
        <v>53.3</v>
      </c>
      <c r="AF607" s="14">
        <v>0</v>
      </c>
      <c r="AG607" s="18">
        <v>44321</v>
      </c>
      <c r="AH607" t="s">
        <v>388</v>
      </c>
      <c r="AI607">
        <v>565.96683673469295</v>
      </c>
      <c r="AJ607" t="s">
        <v>527</v>
      </c>
      <c r="AK607" t="s">
        <v>68</v>
      </c>
    </row>
    <row r="608" spans="1:37">
      <c r="A608" s="8" t="s">
        <v>1370</v>
      </c>
      <c r="B608">
        <v>5342.05</v>
      </c>
      <c r="C608">
        <v>11100.65</v>
      </c>
      <c r="D608">
        <v>17609.0279931972</v>
      </c>
      <c r="E608" t="s">
        <v>68</v>
      </c>
      <c r="F608">
        <v>4493.8999999999996</v>
      </c>
      <c r="G608">
        <v>4784.95</v>
      </c>
      <c r="H608">
        <v>9278.85</v>
      </c>
      <c r="I608" t="s">
        <v>161</v>
      </c>
      <c r="J608" s="7">
        <v>483</v>
      </c>
      <c r="K608" t="s">
        <v>382</v>
      </c>
      <c r="L608">
        <v>74.814208824323302</v>
      </c>
      <c r="M608">
        <v>154.80000000000001</v>
      </c>
      <c r="N608">
        <v>122.35</v>
      </c>
      <c r="O608">
        <v>277.14999999999998</v>
      </c>
      <c r="P608">
        <v>370.451020408163</v>
      </c>
      <c r="Q608" t="s">
        <v>383</v>
      </c>
      <c r="R608" t="s">
        <v>68</v>
      </c>
      <c r="S608" t="s">
        <v>384</v>
      </c>
      <c r="T608" t="s">
        <v>230</v>
      </c>
      <c r="U608" t="s">
        <v>231</v>
      </c>
      <c r="V608" t="s">
        <v>385</v>
      </c>
      <c r="W608" t="s">
        <v>112</v>
      </c>
      <c r="X608" t="s">
        <v>68</v>
      </c>
      <c r="Y608">
        <v>15114</v>
      </c>
      <c r="Z608" t="s">
        <v>76</v>
      </c>
      <c r="AA608" t="s">
        <v>286</v>
      </c>
      <c r="AB608" s="11">
        <v>154.80000000000001</v>
      </c>
      <c r="AC608" s="11">
        <v>122.34999999999997</v>
      </c>
      <c r="AD608" s="11">
        <v>277.14999999999998</v>
      </c>
      <c r="AE608" s="13">
        <v>277.14999999999998</v>
      </c>
      <c r="AF608" s="14">
        <v>0</v>
      </c>
      <c r="AG608" s="18">
        <v>44321</v>
      </c>
      <c r="AH608" t="s">
        <v>383</v>
      </c>
      <c r="AI608">
        <v>370.451020408163</v>
      </c>
      <c r="AJ608" t="s">
        <v>382</v>
      </c>
      <c r="AK608" t="s">
        <v>68</v>
      </c>
    </row>
    <row r="609" spans="1:37">
      <c r="A609" s="8" t="s">
        <v>1371</v>
      </c>
      <c r="B609">
        <v>5342.05</v>
      </c>
      <c r="C609">
        <v>11100.65</v>
      </c>
      <c r="D609">
        <v>17609.0279931972</v>
      </c>
      <c r="E609" t="s">
        <v>166</v>
      </c>
      <c r="F609">
        <v>868.05</v>
      </c>
      <c r="G609">
        <v>168.35</v>
      </c>
      <c r="H609">
        <v>1036.4000000000001</v>
      </c>
      <c r="I609" t="s">
        <v>39</v>
      </c>
      <c r="J609" s="7">
        <v>359</v>
      </c>
      <c r="K609" t="s">
        <v>528</v>
      </c>
      <c r="L609">
        <v>14.4136530398322</v>
      </c>
      <c r="M609">
        <v>67.349999999999994</v>
      </c>
      <c r="O609">
        <v>67.349999999999994</v>
      </c>
      <c r="P609">
        <v>467.26530612244801</v>
      </c>
      <c r="Q609" t="s">
        <v>529</v>
      </c>
      <c r="R609" t="s">
        <v>166</v>
      </c>
      <c r="S609" t="s">
        <v>530</v>
      </c>
      <c r="T609" t="s">
        <v>171</v>
      </c>
      <c r="U609" t="s">
        <v>172</v>
      </c>
      <c r="V609" t="s">
        <v>46</v>
      </c>
      <c r="W609" t="s">
        <v>47</v>
      </c>
      <c r="X609" t="s">
        <v>166</v>
      </c>
      <c r="Y609">
        <v>15308</v>
      </c>
      <c r="Z609" t="s">
        <v>531</v>
      </c>
      <c r="AA609" t="s">
        <v>77</v>
      </c>
      <c r="AB609" s="11">
        <v>67.349999999999994</v>
      </c>
      <c r="AC609" s="11">
        <v>0</v>
      </c>
      <c r="AD609" s="11">
        <v>67.349999999999994</v>
      </c>
      <c r="AE609" s="13">
        <v>67.349999999999994</v>
      </c>
      <c r="AF609" s="14">
        <v>0</v>
      </c>
      <c r="AG609" s="18">
        <v>44321</v>
      </c>
      <c r="AH609" t="s">
        <v>529</v>
      </c>
      <c r="AI609">
        <v>467.26530612244801</v>
      </c>
      <c r="AJ609" t="s">
        <v>528</v>
      </c>
      <c r="AK609" t="s">
        <v>166</v>
      </c>
    </row>
    <row r="610" spans="1:37">
      <c r="A610" s="8" t="s">
        <v>1372</v>
      </c>
      <c r="B610">
        <v>5342.05</v>
      </c>
      <c r="C610">
        <v>11100.65</v>
      </c>
      <c r="D610">
        <v>17609.0279931972</v>
      </c>
      <c r="E610" t="s">
        <v>166</v>
      </c>
      <c r="F610">
        <v>868.05</v>
      </c>
      <c r="G610">
        <v>168.35</v>
      </c>
      <c r="H610">
        <v>1036.4000000000001</v>
      </c>
      <c r="I610" t="s">
        <v>39</v>
      </c>
      <c r="J610" s="7">
        <v>360</v>
      </c>
      <c r="K610" t="s">
        <v>167</v>
      </c>
      <c r="L610">
        <v>35.845059162136202</v>
      </c>
      <c r="M610">
        <v>137.25</v>
      </c>
      <c r="O610">
        <v>137.25</v>
      </c>
      <c r="P610">
        <v>382.89795918367298</v>
      </c>
      <c r="Q610" t="s">
        <v>475</v>
      </c>
      <c r="R610" t="s">
        <v>169</v>
      </c>
      <c r="S610" t="s">
        <v>170</v>
      </c>
      <c r="T610" t="s">
        <v>171</v>
      </c>
      <c r="U610" t="s">
        <v>172</v>
      </c>
      <c r="V610" t="s">
        <v>46</v>
      </c>
      <c r="W610" t="s">
        <v>112</v>
      </c>
      <c r="X610" t="s">
        <v>169</v>
      </c>
      <c r="Y610">
        <v>15302</v>
      </c>
      <c r="Z610" t="s">
        <v>173</v>
      </c>
      <c r="AA610" t="s">
        <v>77</v>
      </c>
      <c r="AB610" s="11">
        <v>137.25</v>
      </c>
      <c r="AC610" s="11">
        <v>0</v>
      </c>
      <c r="AD610" s="11">
        <v>137.25</v>
      </c>
      <c r="AE610" s="13">
        <v>137.25</v>
      </c>
      <c r="AF610" s="14">
        <v>0</v>
      </c>
      <c r="AG610" s="18">
        <v>44321</v>
      </c>
      <c r="AH610" t="s">
        <v>475</v>
      </c>
      <c r="AI610">
        <v>382.89795918367298</v>
      </c>
      <c r="AJ610" t="s">
        <v>167</v>
      </c>
      <c r="AK610" t="s">
        <v>169</v>
      </c>
    </row>
    <row r="611" spans="1:37">
      <c r="A611" s="8" t="s">
        <v>1373</v>
      </c>
      <c r="B611">
        <v>5342.05</v>
      </c>
      <c r="C611">
        <v>11100.65</v>
      </c>
      <c r="D611">
        <v>17609.0279931972</v>
      </c>
      <c r="E611" t="s">
        <v>166</v>
      </c>
      <c r="F611">
        <v>868.05</v>
      </c>
      <c r="G611">
        <v>168.35</v>
      </c>
      <c r="H611">
        <v>1036.4000000000001</v>
      </c>
      <c r="I611" t="s">
        <v>39</v>
      </c>
      <c r="J611" s="7">
        <v>364</v>
      </c>
      <c r="K611" t="s">
        <v>528</v>
      </c>
      <c r="L611">
        <v>32.1401991614255</v>
      </c>
      <c r="M611">
        <v>125.15</v>
      </c>
      <c r="O611">
        <v>125.15</v>
      </c>
      <c r="P611">
        <v>389.38775510203999</v>
      </c>
      <c r="Q611" t="s">
        <v>529</v>
      </c>
      <c r="R611" t="s">
        <v>166</v>
      </c>
      <c r="S611" t="s">
        <v>530</v>
      </c>
      <c r="T611" t="s">
        <v>171</v>
      </c>
      <c r="U611" t="s">
        <v>172</v>
      </c>
      <c r="V611" t="s">
        <v>46</v>
      </c>
      <c r="W611" t="s">
        <v>47</v>
      </c>
      <c r="X611" t="s">
        <v>166</v>
      </c>
      <c r="Y611">
        <v>15320</v>
      </c>
      <c r="Z611" t="s">
        <v>531</v>
      </c>
      <c r="AA611" t="s">
        <v>77</v>
      </c>
      <c r="AB611" s="11">
        <v>125.15</v>
      </c>
      <c r="AC611" s="11">
        <v>0</v>
      </c>
      <c r="AD611" s="11">
        <v>125.15</v>
      </c>
      <c r="AE611" s="13">
        <v>125.15</v>
      </c>
      <c r="AF611" s="14">
        <v>0</v>
      </c>
      <c r="AG611" s="18">
        <v>44321</v>
      </c>
      <c r="AH611" t="s">
        <v>529</v>
      </c>
      <c r="AI611">
        <v>389.38775510203999</v>
      </c>
      <c r="AJ611" t="s">
        <v>528</v>
      </c>
      <c r="AK611" t="s">
        <v>166</v>
      </c>
    </row>
    <row r="612" spans="1:37">
      <c r="A612" s="8" t="s">
        <v>1374</v>
      </c>
      <c r="B612">
        <v>5342.05</v>
      </c>
      <c r="C612">
        <v>11100.65</v>
      </c>
      <c r="D612">
        <v>17609.0279931972</v>
      </c>
      <c r="E612" t="s">
        <v>166</v>
      </c>
      <c r="F612">
        <v>868.05</v>
      </c>
      <c r="G612">
        <v>168.35</v>
      </c>
      <c r="H612">
        <v>1036.4000000000001</v>
      </c>
      <c r="I612" t="s">
        <v>39</v>
      </c>
      <c r="J612" s="7">
        <v>368</v>
      </c>
      <c r="K612" t="s">
        <v>532</v>
      </c>
      <c r="L612">
        <v>73.863942762906206</v>
      </c>
      <c r="M612">
        <v>167</v>
      </c>
      <c r="N612">
        <v>73.400000000000006</v>
      </c>
      <c r="O612">
        <v>240.4</v>
      </c>
      <c r="P612">
        <v>325.46326530612203</v>
      </c>
      <c r="Q612" t="s">
        <v>533</v>
      </c>
      <c r="R612" t="s">
        <v>166</v>
      </c>
      <c r="S612" t="s">
        <v>534</v>
      </c>
      <c r="T612" t="s">
        <v>171</v>
      </c>
      <c r="U612" t="s">
        <v>172</v>
      </c>
      <c r="V612" t="s">
        <v>46</v>
      </c>
      <c r="W612" t="s">
        <v>65</v>
      </c>
      <c r="X612" t="s">
        <v>166</v>
      </c>
      <c r="Y612">
        <v>15288</v>
      </c>
      <c r="Z612" t="s">
        <v>531</v>
      </c>
      <c r="AA612" t="s">
        <v>77</v>
      </c>
      <c r="AB612" s="11">
        <v>167</v>
      </c>
      <c r="AC612" s="11">
        <v>73.400000000000006</v>
      </c>
      <c r="AD612" s="11">
        <v>240.4</v>
      </c>
      <c r="AE612" s="13">
        <v>240.4</v>
      </c>
      <c r="AF612" s="14">
        <v>0</v>
      </c>
      <c r="AG612" s="18">
        <v>44321</v>
      </c>
      <c r="AH612" t="s">
        <v>533</v>
      </c>
      <c r="AI612">
        <v>325.46326530612203</v>
      </c>
      <c r="AJ612" t="s">
        <v>532</v>
      </c>
      <c r="AK612" t="s">
        <v>166</v>
      </c>
    </row>
    <row r="613" spans="1:37">
      <c r="A613" s="8" t="s">
        <v>1375</v>
      </c>
      <c r="B613">
        <v>5342.05</v>
      </c>
      <c r="C613">
        <v>11100.65</v>
      </c>
      <c r="D613">
        <v>17609.0279931972</v>
      </c>
      <c r="E613" t="s">
        <v>166</v>
      </c>
      <c r="F613">
        <v>868.05</v>
      </c>
      <c r="G613">
        <v>168.35</v>
      </c>
      <c r="H613">
        <v>1036.4000000000001</v>
      </c>
      <c r="I613" t="s">
        <v>39</v>
      </c>
      <c r="J613" s="7">
        <v>478</v>
      </c>
      <c r="K613" t="s">
        <v>167</v>
      </c>
      <c r="L613">
        <v>12.614326830828199</v>
      </c>
      <c r="M613">
        <v>48.3</v>
      </c>
      <c r="O613">
        <v>48.3</v>
      </c>
      <c r="P613">
        <v>382.89795918367298</v>
      </c>
      <c r="Q613" t="s">
        <v>475</v>
      </c>
      <c r="R613" t="s">
        <v>169</v>
      </c>
      <c r="S613" t="s">
        <v>170</v>
      </c>
      <c r="T613" t="s">
        <v>171</v>
      </c>
      <c r="U613" t="s">
        <v>172</v>
      </c>
      <c r="V613" t="s">
        <v>46</v>
      </c>
      <c r="W613" t="s">
        <v>112</v>
      </c>
      <c r="X613" t="s">
        <v>169</v>
      </c>
      <c r="Y613">
        <v>15303</v>
      </c>
      <c r="Z613" t="s">
        <v>173</v>
      </c>
      <c r="AA613" t="s">
        <v>77</v>
      </c>
      <c r="AB613" s="11">
        <v>48.3</v>
      </c>
      <c r="AC613" s="11">
        <v>0</v>
      </c>
      <c r="AD613" s="11">
        <v>48.3</v>
      </c>
      <c r="AE613" s="13">
        <v>48.3</v>
      </c>
      <c r="AF613" s="14">
        <v>0</v>
      </c>
      <c r="AG613" s="18">
        <v>44321</v>
      </c>
      <c r="AH613" t="s">
        <v>475</v>
      </c>
      <c r="AI613">
        <v>382.89795918367298</v>
      </c>
      <c r="AJ613" t="s">
        <v>167</v>
      </c>
      <c r="AK613" t="s">
        <v>169</v>
      </c>
    </row>
    <row r="614" spans="1:37">
      <c r="A614" s="8" t="s">
        <v>1376</v>
      </c>
      <c r="B614">
        <v>5342.05</v>
      </c>
      <c r="C614">
        <v>11100.65</v>
      </c>
      <c r="D614">
        <v>17609.0279931972</v>
      </c>
      <c r="E614" t="s">
        <v>166</v>
      </c>
      <c r="F614">
        <v>868.05</v>
      </c>
      <c r="G614">
        <v>168.35</v>
      </c>
      <c r="H614">
        <v>1036.4000000000001</v>
      </c>
      <c r="I614" t="s">
        <v>39</v>
      </c>
      <c r="J614" s="7">
        <v>843</v>
      </c>
      <c r="K614" t="s">
        <v>167</v>
      </c>
      <c r="L614">
        <v>14.4563165848366</v>
      </c>
      <c r="M614">
        <v>47.05</v>
      </c>
      <c r="O614">
        <v>47.05</v>
      </c>
      <c r="P614">
        <v>325.46326530612203</v>
      </c>
      <c r="Q614" t="s">
        <v>529</v>
      </c>
      <c r="R614" t="s">
        <v>169</v>
      </c>
      <c r="S614" t="s">
        <v>170</v>
      </c>
      <c r="T614" t="s">
        <v>171</v>
      </c>
      <c r="U614" t="s">
        <v>172</v>
      </c>
      <c r="V614" t="s">
        <v>46</v>
      </c>
      <c r="W614" t="s">
        <v>56</v>
      </c>
      <c r="X614" t="s">
        <v>169</v>
      </c>
      <c r="Y614">
        <v>15323</v>
      </c>
      <c r="Z614" t="s">
        <v>173</v>
      </c>
      <c r="AA614" t="s">
        <v>77</v>
      </c>
      <c r="AB614" s="11">
        <v>47.05</v>
      </c>
      <c r="AC614" s="11">
        <v>0</v>
      </c>
      <c r="AD614" s="11">
        <v>47.05</v>
      </c>
      <c r="AE614" s="13">
        <v>47.05</v>
      </c>
      <c r="AF614" s="14">
        <v>0</v>
      </c>
      <c r="AG614" s="18">
        <v>44321</v>
      </c>
      <c r="AH614" t="s">
        <v>529</v>
      </c>
      <c r="AI614">
        <v>325.46326530612203</v>
      </c>
      <c r="AJ614" t="s">
        <v>167</v>
      </c>
      <c r="AK614" t="s">
        <v>169</v>
      </c>
    </row>
    <row r="615" spans="1:37">
      <c r="A615" s="8" t="s">
        <v>1377</v>
      </c>
      <c r="B615">
        <v>5342.05</v>
      </c>
      <c r="C615">
        <v>11100.65</v>
      </c>
      <c r="D615">
        <v>17609.0279931972</v>
      </c>
      <c r="E615" t="s">
        <v>166</v>
      </c>
      <c r="F615">
        <v>868.05</v>
      </c>
      <c r="G615">
        <v>168.35</v>
      </c>
      <c r="H615">
        <v>1036.4000000000001</v>
      </c>
      <c r="I615" t="s">
        <v>39</v>
      </c>
      <c r="J615" s="7">
        <v>847</v>
      </c>
      <c r="K615" t="s">
        <v>535</v>
      </c>
      <c r="L615">
        <v>64.154705694238004</v>
      </c>
      <c r="M615">
        <v>113.85</v>
      </c>
      <c r="N615">
        <v>94.95</v>
      </c>
      <c r="O615">
        <v>208.8</v>
      </c>
      <c r="P615">
        <v>325.46326530612203</v>
      </c>
      <c r="Q615" t="s">
        <v>158</v>
      </c>
      <c r="R615" t="s">
        <v>166</v>
      </c>
      <c r="S615" t="s">
        <v>536</v>
      </c>
      <c r="T615" t="s">
        <v>92</v>
      </c>
      <c r="U615" t="s">
        <v>93</v>
      </c>
      <c r="V615" t="s">
        <v>94</v>
      </c>
      <c r="W615" t="s">
        <v>47</v>
      </c>
      <c r="X615" t="s">
        <v>166</v>
      </c>
      <c r="Y615">
        <v>15229</v>
      </c>
      <c r="Z615" t="s">
        <v>531</v>
      </c>
      <c r="AA615" t="s">
        <v>96</v>
      </c>
      <c r="AB615" s="11">
        <v>113.85</v>
      </c>
      <c r="AC615" s="11">
        <v>94.950000000000017</v>
      </c>
      <c r="AD615" s="11">
        <v>208.8</v>
      </c>
      <c r="AE615" s="13">
        <v>208.8</v>
      </c>
      <c r="AF615" s="14">
        <v>0</v>
      </c>
      <c r="AG615" s="18">
        <v>44321</v>
      </c>
      <c r="AH615" t="s">
        <v>158</v>
      </c>
      <c r="AI615">
        <v>325.46326530612203</v>
      </c>
      <c r="AJ615" t="s">
        <v>535</v>
      </c>
      <c r="AK615" t="s">
        <v>166</v>
      </c>
    </row>
    <row r="616" spans="1:37">
      <c r="A616" s="8" t="s">
        <v>1378</v>
      </c>
      <c r="B616">
        <v>5342.05</v>
      </c>
      <c r="C616">
        <v>11100.65</v>
      </c>
      <c r="D616">
        <v>17609.0279931972</v>
      </c>
      <c r="E616" t="s">
        <v>166</v>
      </c>
      <c r="F616">
        <v>868.05</v>
      </c>
      <c r="G616">
        <v>168.35</v>
      </c>
      <c r="H616">
        <v>1036.4000000000001</v>
      </c>
      <c r="I616" t="s">
        <v>39</v>
      </c>
      <c r="J616" s="7">
        <v>848</v>
      </c>
      <c r="K616" t="s">
        <v>167</v>
      </c>
      <c r="L616">
        <v>49.805928127566901</v>
      </c>
      <c r="M616">
        <v>162.1</v>
      </c>
      <c r="O616">
        <v>162.1</v>
      </c>
      <c r="P616">
        <v>325.46326530612203</v>
      </c>
      <c r="Q616" t="s">
        <v>475</v>
      </c>
      <c r="R616" t="s">
        <v>169</v>
      </c>
      <c r="S616" t="s">
        <v>170</v>
      </c>
      <c r="T616" t="s">
        <v>171</v>
      </c>
      <c r="U616" t="s">
        <v>172</v>
      </c>
      <c r="V616" t="s">
        <v>46</v>
      </c>
      <c r="W616" t="s">
        <v>112</v>
      </c>
      <c r="X616" t="s">
        <v>169</v>
      </c>
      <c r="Y616">
        <v>15293</v>
      </c>
      <c r="Z616" t="s">
        <v>173</v>
      </c>
      <c r="AA616" t="s">
        <v>77</v>
      </c>
      <c r="AB616" s="11">
        <v>162.1</v>
      </c>
      <c r="AC616" s="11">
        <v>0</v>
      </c>
      <c r="AD616" s="11">
        <v>162.1</v>
      </c>
      <c r="AE616" s="13">
        <v>162.1</v>
      </c>
      <c r="AF616" s="14">
        <v>0</v>
      </c>
      <c r="AG616" s="18">
        <v>44321</v>
      </c>
      <c r="AH616" t="s">
        <v>475</v>
      </c>
      <c r="AI616">
        <v>325.46326530612203</v>
      </c>
      <c r="AJ616" t="s">
        <v>167</v>
      </c>
      <c r="AK616" t="s">
        <v>169</v>
      </c>
    </row>
    <row r="617" spans="1:37">
      <c r="A617" s="8" t="s">
        <v>1379</v>
      </c>
      <c r="B617">
        <v>5857.9</v>
      </c>
      <c r="C617">
        <v>10653.8</v>
      </c>
      <c r="D617">
        <v>16046.8130782312</v>
      </c>
      <c r="E617" t="s">
        <v>50</v>
      </c>
      <c r="F617">
        <v>4795.8999999999996</v>
      </c>
      <c r="G617">
        <v>5857.9</v>
      </c>
      <c r="H617">
        <v>10653.8</v>
      </c>
      <c r="I617" t="s">
        <v>199</v>
      </c>
      <c r="J617" s="7">
        <v>102</v>
      </c>
      <c r="K617" t="s">
        <v>537</v>
      </c>
      <c r="L617">
        <v>35.539242136464303</v>
      </c>
      <c r="M617">
        <v>79.599999999999994</v>
      </c>
      <c r="N617">
        <v>81.7</v>
      </c>
      <c r="O617">
        <v>161.30000000000001</v>
      </c>
      <c r="P617">
        <v>453.86448979591802</v>
      </c>
      <c r="Q617" t="s">
        <v>484</v>
      </c>
      <c r="R617" t="s">
        <v>50</v>
      </c>
      <c r="S617" t="s">
        <v>483</v>
      </c>
      <c r="T617" t="s">
        <v>107</v>
      </c>
      <c r="U617" t="s">
        <v>108</v>
      </c>
      <c r="V617" t="s">
        <v>46</v>
      </c>
      <c r="W617" t="s">
        <v>56</v>
      </c>
      <c r="X617" t="s">
        <v>50</v>
      </c>
      <c r="Y617">
        <v>15234</v>
      </c>
      <c r="Z617" t="s">
        <v>57</v>
      </c>
      <c r="AA617" t="s">
        <v>213</v>
      </c>
      <c r="AB617" s="11">
        <v>23.55</v>
      </c>
      <c r="AC617" s="11">
        <v>0</v>
      </c>
      <c r="AD617" s="11">
        <v>23.55</v>
      </c>
      <c r="AE617" s="13">
        <v>23.55</v>
      </c>
      <c r="AF617" s="14">
        <v>0</v>
      </c>
      <c r="AG617" s="18">
        <v>44321</v>
      </c>
      <c r="AH617" t="s">
        <v>484</v>
      </c>
      <c r="AI617">
        <v>338.54693877551</v>
      </c>
      <c r="AJ617" t="s">
        <v>482</v>
      </c>
      <c r="AK617" t="s">
        <v>50</v>
      </c>
    </row>
    <row r="618" spans="1:37">
      <c r="A618" s="8" t="s">
        <v>1380</v>
      </c>
      <c r="B618">
        <v>5857.9</v>
      </c>
      <c r="C618">
        <v>10653.8</v>
      </c>
      <c r="D618">
        <v>16046.8130782312</v>
      </c>
      <c r="E618" t="s">
        <v>50</v>
      </c>
      <c r="F618">
        <v>4795.8999999999996</v>
      </c>
      <c r="G618">
        <v>5857.9</v>
      </c>
      <c r="H618">
        <v>10653.8</v>
      </c>
      <c r="I618" t="s">
        <v>199</v>
      </c>
      <c r="J618" s="7">
        <v>102</v>
      </c>
      <c r="K618" t="s">
        <v>537</v>
      </c>
      <c r="L618">
        <v>35.539242136464303</v>
      </c>
      <c r="M618">
        <v>79.599999999999994</v>
      </c>
      <c r="N618">
        <v>81.7</v>
      </c>
      <c r="O618">
        <v>161.30000000000001</v>
      </c>
      <c r="P618">
        <v>453.86448979591802</v>
      </c>
      <c r="Q618" t="s">
        <v>484</v>
      </c>
      <c r="R618" t="s">
        <v>50</v>
      </c>
      <c r="S618" t="s">
        <v>538</v>
      </c>
      <c r="T618" t="s">
        <v>107</v>
      </c>
      <c r="U618" t="s">
        <v>108</v>
      </c>
      <c r="V618" t="s">
        <v>46</v>
      </c>
      <c r="W618" t="s">
        <v>56</v>
      </c>
      <c r="X618" t="s">
        <v>50</v>
      </c>
      <c r="Y618">
        <v>15270</v>
      </c>
      <c r="Z618" t="s">
        <v>57</v>
      </c>
      <c r="AA618" t="s">
        <v>213</v>
      </c>
      <c r="AB618" s="11">
        <v>56.05</v>
      </c>
      <c r="AC618" s="11">
        <v>0</v>
      </c>
      <c r="AD618" s="11">
        <v>56.05</v>
      </c>
      <c r="AE618" s="13">
        <v>56.05</v>
      </c>
      <c r="AF618" s="14">
        <v>0</v>
      </c>
      <c r="AG618" s="18">
        <v>44321</v>
      </c>
      <c r="AH618" t="s">
        <v>484</v>
      </c>
      <c r="AI618">
        <v>338.54693877551</v>
      </c>
      <c r="AJ618" t="s">
        <v>539</v>
      </c>
      <c r="AK618" t="s">
        <v>50</v>
      </c>
    </row>
    <row r="619" spans="1:37">
      <c r="A619" s="8" t="s">
        <v>1381</v>
      </c>
      <c r="B619">
        <v>5857.9</v>
      </c>
      <c r="C619">
        <v>10653.8</v>
      </c>
      <c r="D619">
        <v>16046.8130782312</v>
      </c>
      <c r="E619" t="s">
        <v>50</v>
      </c>
      <c r="F619">
        <v>4795.8999999999996</v>
      </c>
      <c r="G619">
        <v>5857.9</v>
      </c>
      <c r="H619">
        <v>10653.8</v>
      </c>
      <c r="I619" t="s">
        <v>199</v>
      </c>
      <c r="J619" s="7">
        <v>102</v>
      </c>
      <c r="K619" t="s">
        <v>537</v>
      </c>
      <c r="L619">
        <v>35.539242136464303</v>
      </c>
      <c r="M619">
        <v>79.599999999999994</v>
      </c>
      <c r="N619">
        <v>81.7</v>
      </c>
      <c r="O619">
        <v>161.30000000000001</v>
      </c>
      <c r="P619">
        <v>453.86448979591802</v>
      </c>
      <c r="Q619" t="s">
        <v>484</v>
      </c>
      <c r="R619" t="s">
        <v>50</v>
      </c>
      <c r="S619" t="s">
        <v>540</v>
      </c>
      <c r="T619" t="s">
        <v>203</v>
      </c>
      <c r="U619" t="s">
        <v>204</v>
      </c>
      <c r="V619" t="s">
        <v>46</v>
      </c>
      <c r="W619" t="s">
        <v>47</v>
      </c>
      <c r="X619" t="s">
        <v>50</v>
      </c>
      <c r="Y619">
        <v>15325</v>
      </c>
      <c r="Z619" t="s">
        <v>57</v>
      </c>
      <c r="AA619" t="s">
        <v>205</v>
      </c>
      <c r="AC619" s="11">
        <v>38.25</v>
      </c>
      <c r="AD619" s="11">
        <v>38.25</v>
      </c>
      <c r="AE619" s="13">
        <v>38.25</v>
      </c>
      <c r="AF619" s="14">
        <v>0</v>
      </c>
      <c r="AG619" s="18">
        <v>44321</v>
      </c>
      <c r="AH619" t="s">
        <v>206</v>
      </c>
      <c r="AI619">
        <v>453.86448979591802</v>
      </c>
      <c r="AJ619" t="s">
        <v>537</v>
      </c>
      <c r="AK619" t="s">
        <v>50</v>
      </c>
    </row>
    <row r="620" spans="1:37">
      <c r="A620" s="8" t="s">
        <v>1382</v>
      </c>
      <c r="B620">
        <v>5857.9</v>
      </c>
      <c r="C620">
        <v>10653.8</v>
      </c>
      <c r="D620">
        <v>16046.8130782312</v>
      </c>
      <c r="E620" t="s">
        <v>50</v>
      </c>
      <c r="F620">
        <v>4795.8999999999996</v>
      </c>
      <c r="G620">
        <v>5857.9</v>
      </c>
      <c r="H620">
        <v>10653.8</v>
      </c>
      <c r="I620" t="s">
        <v>199</v>
      </c>
      <c r="J620" s="7">
        <v>102</v>
      </c>
      <c r="K620" t="s">
        <v>537</v>
      </c>
      <c r="L620">
        <v>35.539242136464303</v>
      </c>
      <c r="M620">
        <v>79.599999999999994</v>
      </c>
      <c r="N620">
        <v>81.7</v>
      </c>
      <c r="O620">
        <v>161.30000000000001</v>
      </c>
      <c r="P620">
        <v>453.86448979591802</v>
      </c>
      <c r="Q620" t="s">
        <v>484</v>
      </c>
      <c r="R620" t="s">
        <v>50</v>
      </c>
      <c r="S620" t="s">
        <v>541</v>
      </c>
      <c r="T620" t="s">
        <v>203</v>
      </c>
      <c r="U620" t="s">
        <v>204</v>
      </c>
      <c r="V620" t="s">
        <v>46</v>
      </c>
      <c r="W620" t="s">
        <v>47</v>
      </c>
      <c r="X620" t="s">
        <v>50</v>
      </c>
      <c r="Y620">
        <v>15326</v>
      </c>
      <c r="Z620" t="s">
        <v>57</v>
      </c>
      <c r="AA620" t="s">
        <v>205</v>
      </c>
      <c r="AC620" s="11">
        <v>24.45</v>
      </c>
      <c r="AD620" s="11">
        <v>24.45</v>
      </c>
      <c r="AE620" s="13">
        <v>24.45</v>
      </c>
      <c r="AF620" s="14">
        <v>0</v>
      </c>
      <c r="AG620" s="18">
        <v>44321</v>
      </c>
      <c r="AH620" t="s">
        <v>206</v>
      </c>
      <c r="AI620">
        <v>453.86448979591802</v>
      </c>
      <c r="AJ620" t="s">
        <v>542</v>
      </c>
      <c r="AK620" t="s">
        <v>50</v>
      </c>
    </row>
    <row r="621" spans="1:37">
      <c r="A621" s="8" t="s">
        <v>1383</v>
      </c>
      <c r="B621">
        <v>5857.9</v>
      </c>
      <c r="C621">
        <v>10653.8</v>
      </c>
      <c r="D621">
        <v>16046.8130782312</v>
      </c>
      <c r="E621" t="s">
        <v>50</v>
      </c>
      <c r="F621">
        <v>4795.8999999999996</v>
      </c>
      <c r="G621">
        <v>5857.9</v>
      </c>
      <c r="H621">
        <v>10653.8</v>
      </c>
      <c r="I621" t="s">
        <v>199</v>
      </c>
      <c r="J621" s="7">
        <v>102</v>
      </c>
      <c r="K621" t="s">
        <v>537</v>
      </c>
      <c r="L621">
        <v>35.539242136464303</v>
      </c>
      <c r="M621">
        <v>79.599999999999994</v>
      </c>
      <c r="N621">
        <v>81.7</v>
      </c>
      <c r="O621">
        <v>161.30000000000001</v>
      </c>
      <c r="P621">
        <v>453.86448979591802</v>
      </c>
      <c r="Q621" t="s">
        <v>484</v>
      </c>
      <c r="R621" t="s">
        <v>50</v>
      </c>
      <c r="S621" t="s">
        <v>543</v>
      </c>
      <c r="T621" t="s">
        <v>107</v>
      </c>
      <c r="U621" t="s">
        <v>108</v>
      </c>
      <c r="V621" t="s">
        <v>46</v>
      </c>
      <c r="W621" t="s">
        <v>56</v>
      </c>
      <c r="X621" t="s">
        <v>50</v>
      </c>
      <c r="Y621">
        <v>15292</v>
      </c>
      <c r="Z621" t="s">
        <v>57</v>
      </c>
      <c r="AA621" t="s">
        <v>213</v>
      </c>
      <c r="AC621" s="11">
        <v>19</v>
      </c>
      <c r="AD621" s="11">
        <v>19</v>
      </c>
      <c r="AE621" s="13">
        <v>19</v>
      </c>
      <c r="AF621" s="14">
        <v>0</v>
      </c>
      <c r="AG621" s="18">
        <v>44321</v>
      </c>
      <c r="AH621" t="s">
        <v>484</v>
      </c>
      <c r="AI621">
        <v>338.54693877551</v>
      </c>
      <c r="AJ621" t="s">
        <v>544</v>
      </c>
      <c r="AK621" t="s">
        <v>50</v>
      </c>
    </row>
    <row r="622" spans="1:37">
      <c r="A622" s="8" t="s">
        <v>1384</v>
      </c>
      <c r="B622">
        <v>5857.9</v>
      </c>
      <c r="C622">
        <v>10653.8</v>
      </c>
      <c r="D622">
        <v>16046.8130782312</v>
      </c>
      <c r="E622" t="s">
        <v>50</v>
      </c>
      <c r="F622">
        <v>4795.8999999999996</v>
      </c>
      <c r="G622">
        <v>5857.9</v>
      </c>
      <c r="H622">
        <v>10653.8</v>
      </c>
      <c r="I622" t="s">
        <v>199</v>
      </c>
      <c r="J622" s="7">
        <v>117</v>
      </c>
      <c r="K622" t="s">
        <v>487</v>
      </c>
      <c r="L622">
        <v>14.6918941273779</v>
      </c>
      <c r="M622">
        <v>58</v>
      </c>
      <c r="O622">
        <v>58</v>
      </c>
      <c r="P622">
        <v>394.775510204081</v>
      </c>
      <c r="Q622" t="s">
        <v>201</v>
      </c>
      <c r="R622" t="s">
        <v>50</v>
      </c>
      <c r="S622" t="s">
        <v>491</v>
      </c>
      <c r="T622" t="s">
        <v>107</v>
      </c>
      <c r="U622" t="s">
        <v>108</v>
      </c>
      <c r="V622" t="s">
        <v>46</v>
      </c>
      <c r="W622" t="s">
        <v>75</v>
      </c>
      <c r="X622" t="s">
        <v>50</v>
      </c>
      <c r="Y622">
        <v>15269</v>
      </c>
      <c r="Z622" t="s">
        <v>57</v>
      </c>
      <c r="AA622" t="s">
        <v>213</v>
      </c>
      <c r="AB622" s="11">
        <v>14.35</v>
      </c>
      <c r="AC622" s="11">
        <v>0</v>
      </c>
      <c r="AD622" s="11">
        <v>14.35</v>
      </c>
      <c r="AE622" s="13">
        <v>14.35</v>
      </c>
      <c r="AF622" s="14">
        <v>0</v>
      </c>
      <c r="AG622" s="18">
        <v>44321</v>
      </c>
      <c r="AH622" t="s">
        <v>201</v>
      </c>
      <c r="AI622">
        <v>394.775510204081</v>
      </c>
      <c r="AJ622" t="s">
        <v>492</v>
      </c>
      <c r="AK622" t="s">
        <v>50</v>
      </c>
    </row>
    <row r="623" spans="1:37">
      <c r="A623" s="8" t="s">
        <v>1385</v>
      </c>
      <c r="B623">
        <v>5857.9</v>
      </c>
      <c r="C623">
        <v>10653.8</v>
      </c>
      <c r="D623">
        <v>16046.8130782312</v>
      </c>
      <c r="E623" t="s">
        <v>50</v>
      </c>
      <c r="F623">
        <v>4795.8999999999996</v>
      </c>
      <c r="G623">
        <v>5857.9</v>
      </c>
      <c r="H623">
        <v>10653.8</v>
      </c>
      <c r="I623" t="s">
        <v>199</v>
      </c>
      <c r="J623" s="7">
        <v>117</v>
      </c>
      <c r="K623" t="s">
        <v>487</v>
      </c>
      <c r="L623">
        <v>14.6918941273779</v>
      </c>
      <c r="M623">
        <v>58</v>
      </c>
      <c r="O623">
        <v>58</v>
      </c>
      <c r="P623">
        <v>394.775510204081</v>
      </c>
      <c r="Q623" t="s">
        <v>201</v>
      </c>
      <c r="R623" t="s">
        <v>50</v>
      </c>
      <c r="S623" t="s">
        <v>490</v>
      </c>
      <c r="T623" t="s">
        <v>107</v>
      </c>
      <c r="U623" t="s">
        <v>108</v>
      </c>
      <c r="V623" t="s">
        <v>46</v>
      </c>
      <c r="W623" t="s">
        <v>75</v>
      </c>
      <c r="X623" t="s">
        <v>50</v>
      </c>
      <c r="Y623">
        <v>15247</v>
      </c>
      <c r="Z623" t="s">
        <v>57</v>
      </c>
      <c r="AA623" t="s">
        <v>213</v>
      </c>
      <c r="AB623" s="11">
        <v>43.65</v>
      </c>
      <c r="AC623" s="11">
        <v>0</v>
      </c>
      <c r="AD623" s="11">
        <v>43.65</v>
      </c>
      <c r="AE623" s="13">
        <v>43.65</v>
      </c>
      <c r="AF623" s="14">
        <v>0</v>
      </c>
      <c r="AG623" s="18">
        <v>44321</v>
      </c>
      <c r="AH623" t="s">
        <v>201</v>
      </c>
      <c r="AI623">
        <v>394.775510204081</v>
      </c>
      <c r="AJ623" t="s">
        <v>487</v>
      </c>
      <c r="AK623" t="s">
        <v>50</v>
      </c>
    </row>
    <row r="624" spans="1:37">
      <c r="A624" s="8" t="s">
        <v>1386</v>
      </c>
      <c r="B624">
        <v>5857.9</v>
      </c>
      <c r="C624">
        <v>10653.8</v>
      </c>
      <c r="D624">
        <v>16046.8130782312</v>
      </c>
      <c r="E624" t="s">
        <v>50</v>
      </c>
      <c r="F624">
        <v>4795.8999999999996</v>
      </c>
      <c r="G624">
        <v>5857.9</v>
      </c>
      <c r="H624">
        <v>10653.8</v>
      </c>
      <c r="I624" t="s">
        <v>217</v>
      </c>
      <c r="J624" s="7">
        <v>115</v>
      </c>
      <c r="K624" t="s">
        <v>487</v>
      </c>
      <c r="L624">
        <v>57.906358268677103</v>
      </c>
      <c r="M624">
        <v>135.65</v>
      </c>
      <c r="N624">
        <v>203.4</v>
      </c>
      <c r="O624">
        <v>339.05</v>
      </c>
      <c r="P624">
        <v>585.51428571428505</v>
      </c>
      <c r="Q624" t="s">
        <v>201</v>
      </c>
      <c r="R624" t="s">
        <v>50</v>
      </c>
      <c r="S624" t="s">
        <v>491</v>
      </c>
      <c r="T624" t="s">
        <v>107</v>
      </c>
      <c r="U624" t="s">
        <v>108</v>
      </c>
      <c r="V624" t="s">
        <v>46</v>
      </c>
      <c r="W624" t="s">
        <v>75</v>
      </c>
      <c r="X624" t="s">
        <v>50</v>
      </c>
      <c r="Y624">
        <v>15281</v>
      </c>
      <c r="Z624" t="s">
        <v>57</v>
      </c>
      <c r="AA624" t="s">
        <v>218</v>
      </c>
      <c r="AB624" s="11">
        <v>20.5</v>
      </c>
      <c r="AC624" s="11">
        <v>0</v>
      </c>
      <c r="AD624" s="11">
        <v>20.5</v>
      </c>
      <c r="AE624" s="13">
        <v>20.5</v>
      </c>
      <c r="AF624" s="14">
        <v>0</v>
      </c>
      <c r="AG624" s="18">
        <v>44321</v>
      </c>
      <c r="AH624" t="s">
        <v>201</v>
      </c>
      <c r="AI624">
        <v>465.75</v>
      </c>
      <c r="AJ624" t="s">
        <v>492</v>
      </c>
      <c r="AK624" t="s">
        <v>50</v>
      </c>
    </row>
    <row r="625" spans="1:37">
      <c r="A625" s="8" t="s">
        <v>1387</v>
      </c>
      <c r="B625">
        <v>5857.9</v>
      </c>
      <c r="C625">
        <v>10653.8</v>
      </c>
      <c r="D625">
        <v>16046.8130782312</v>
      </c>
      <c r="E625" t="s">
        <v>50</v>
      </c>
      <c r="F625">
        <v>4795.8999999999996</v>
      </c>
      <c r="G625">
        <v>5857.9</v>
      </c>
      <c r="H625">
        <v>10653.8</v>
      </c>
      <c r="I625" t="s">
        <v>217</v>
      </c>
      <c r="J625" s="7">
        <v>115</v>
      </c>
      <c r="K625" t="s">
        <v>487</v>
      </c>
      <c r="L625">
        <v>57.906358268677103</v>
      </c>
      <c r="M625">
        <v>135.65</v>
      </c>
      <c r="N625">
        <v>203.4</v>
      </c>
      <c r="O625">
        <v>339.05</v>
      </c>
      <c r="P625">
        <v>585.51428571428505</v>
      </c>
      <c r="Q625" t="s">
        <v>201</v>
      </c>
      <c r="R625" t="s">
        <v>50</v>
      </c>
      <c r="S625" t="s">
        <v>488</v>
      </c>
      <c r="T625" t="s">
        <v>107</v>
      </c>
      <c r="U625" t="s">
        <v>108</v>
      </c>
      <c r="V625" t="s">
        <v>46</v>
      </c>
      <c r="W625" t="s">
        <v>75</v>
      </c>
      <c r="X625" t="s">
        <v>50</v>
      </c>
      <c r="Y625">
        <v>15322</v>
      </c>
      <c r="Z625" t="s">
        <v>57</v>
      </c>
      <c r="AA625" t="s">
        <v>218</v>
      </c>
      <c r="AC625" s="11">
        <v>85.85</v>
      </c>
      <c r="AD625" s="11">
        <v>85.85</v>
      </c>
      <c r="AE625" s="13">
        <v>85.85</v>
      </c>
      <c r="AF625" s="14">
        <v>0</v>
      </c>
      <c r="AG625" s="18">
        <v>44321</v>
      </c>
      <c r="AH625" t="s">
        <v>201</v>
      </c>
      <c r="AI625">
        <v>465.75</v>
      </c>
      <c r="AJ625" t="s">
        <v>489</v>
      </c>
      <c r="AK625" t="s">
        <v>50</v>
      </c>
    </row>
    <row r="626" spans="1:37">
      <c r="A626" s="8" t="s">
        <v>1388</v>
      </c>
      <c r="B626">
        <v>5857.9</v>
      </c>
      <c r="C626">
        <v>10653.8</v>
      </c>
      <c r="D626">
        <v>16046.8130782312</v>
      </c>
      <c r="E626" t="s">
        <v>50</v>
      </c>
      <c r="F626">
        <v>4795.8999999999996</v>
      </c>
      <c r="G626">
        <v>5857.9</v>
      </c>
      <c r="H626">
        <v>10653.8</v>
      </c>
      <c r="I626" t="s">
        <v>217</v>
      </c>
      <c r="J626" s="7">
        <v>115</v>
      </c>
      <c r="K626" t="s">
        <v>487</v>
      </c>
      <c r="L626">
        <v>57.906358268677103</v>
      </c>
      <c r="M626">
        <v>135.65</v>
      </c>
      <c r="N626">
        <v>203.4</v>
      </c>
      <c r="O626">
        <v>339.05</v>
      </c>
      <c r="P626">
        <v>585.51428571428505</v>
      </c>
      <c r="Q626" t="s">
        <v>201</v>
      </c>
      <c r="R626" t="s">
        <v>50</v>
      </c>
      <c r="S626" t="s">
        <v>202</v>
      </c>
      <c r="T626" t="s">
        <v>203</v>
      </c>
      <c r="U626" t="s">
        <v>204</v>
      </c>
      <c r="V626" t="s">
        <v>46</v>
      </c>
      <c r="W626" t="s">
        <v>47</v>
      </c>
      <c r="X626" t="s">
        <v>50</v>
      </c>
      <c r="Y626">
        <v>15176</v>
      </c>
      <c r="Z626" t="s">
        <v>57</v>
      </c>
      <c r="AA626" t="s">
        <v>218</v>
      </c>
      <c r="AB626" s="11">
        <v>80.8</v>
      </c>
      <c r="AC626" s="11">
        <v>0</v>
      </c>
      <c r="AD626" s="11">
        <v>80.8</v>
      </c>
      <c r="AE626" s="13">
        <v>80.8</v>
      </c>
      <c r="AF626" s="14">
        <v>0</v>
      </c>
      <c r="AG626" s="18">
        <v>44321</v>
      </c>
      <c r="AH626" t="s">
        <v>206</v>
      </c>
      <c r="AI626">
        <v>585.51428571428505</v>
      </c>
      <c r="AJ626" t="s">
        <v>207</v>
      </c>
      <c r="AK626" t="s">
        <v>50</v>
      </c>
    </row>
    <row r="627" spans="1:37">
      <c r="A627" s="8" t="s">
        <v>1389</v>
      </c>
      <c r="B627">
        <v>5857.9</v>
      </c>
      <c r="C627">
        <v>10653.8</v>
      </c>
      <c r="D627">
        <v>16046.8130782312</v>
      </c>
      <c r="E627" t="s">
        <v>50</v>
      </c>
      <c r="F627">
        <v>4795.8999999999996</v>
      </c>
      <c r="G627">
        <v>5857.9</v>
      </c>
      <c r="H627">
        <v>10653.8</v>
      </c>
      <c r="I627" t="s">
        <v>217</v>
      </c>
      <c r="J627" s="7">
        <v>115</v>
      </c>
      <c r="K627" t="s">
        <v>487</v>
      </c>
      <c r="L627">
        <v>57.906358268677103</v>
      </c>
      <c r="M627">
        <v>135.65</v>
      </c>
      <c r="N627">
        <v>203.4</v>
      </c>
      <c r="O627">
        <v>339.05</v>
      </c>
      <c r="P627">
        <v>585.51428571428505</v>
      </c>
      <c r="Q627" t="s">
        <v>201</v>
      </c>
      <c r="R627" t="s">
        <v>50</v>
      </c>
      <c r="S627" t="s">
        <v>490</v>
      </c>
      <c r="T627" t="s">
        <v>107</v>
      </c>
      <c r="U627" t="s">
        <v>108</v>
      </c>
      <c r="V627" t="s">
        <v>46</v>
      </c>
      <c r="W627" t="s">
        <v>75</v>
      </c>
      <c r="X627" t="s">
        <v>50</v>
      </c>
      <c r="Y627">
        <v>15282</v>
      </c>
      <c r="Z627" t="s">
        <v>57</v>
      </c>
      <c r="AA627" t="s">
        <v>218</v>
      </c>
      <c r="AB627" s="11">
        <v>34.35</v>
      </c>
      <c r="AC627" s="11">
        <v>117.55000000000001</v>
      </c>
      <c r="AD627" s="11">
        <v>151.9</v>
      </c>
      <c r="AE627" s="13">
        <v>151.9</v>
      </c>
      <c r="AF627" s="14">
        <v>0</v>
      </c>
      <c r="AG627" s="18">
        <v>44321</v>
      </c>
      <c r="AH627" t="s">
        <v>201</v>
      </c>
      <c r="AI627">
        <v>465.75</v>
      </c>
      <c r="AJ627" t="s">
        <v>487</v>
      </c>
      <c r="AK627" t="s">
        <v>50</v>
      </c>
    </row>
    <row r="628" spans="1:37">
      <c r="A628" s="8" t="s">
        <v>1390</v>
      </c>
      <c r="B628">
        <v>5857.9</v>
      </c>
      <c r="C628">
        <v>10653.8</v>
      </c>
      <c r="D628">
        <v>16046.8130782312</v>
      </c>
      <c r="E628" t="s">
        <v>50</v>
      </c>
      <c r="F628">
        <v>4795.8999999999996</v>
      </c>
      <c r="G628">
        <v>5857.9</v>
      </c>
      <c r="H628">
        <v>10653.8</v>
      </c>
      <c r="I628" t="s">
        <v>217</v>
      </c>
      <c r="J628" s="7">
        <v>116</v>
      </c>
      <c r="K628" t="s">
        <v>251</v>
      </c>
      <c r="L628">
        <v>80.620973297135194</v>
      </c>
      <c r="M628">
        <v>127.3</v>
      </c>
      <c r="N628">
        <v>143.4</v>
      </c>
      <c r="O628">
        <v>270.7</v>
      </c>
      <c r="P628">
        <v>335.76870748299302</v>
      </c>
      <c r="Q628" t="s">
        <v>233</v>
      </c>
      <c r="R628" t="s">
        <v>50</v>
      </c>
      <c r="S628" t="s">
        <v>249</v>
      </c>
      <c r="T628" t="s">
        <v>72</v>
      </c>
      <c r="U628" t="s">
        <v>73</v>
      </c>
      <c r="V628" t="s">
        <v>237</v>
      </c>
      <c r="W628" t="s">
        <v>75</v>
      </c>
      <c r="X628" t="s">
        <v>50</v>
      </c>
      <c r="Y628">
        <v>15318</v>
      </c>
      <c r="Z628" t="s">
        <v>57</v>
      </c>
      <c r="AA628" t="s">
        <v>205</v>
      </c>
      <c r="AC628" s="11">
        <v>107.8</v>
      </c>
      <c r="AD628" s="11">
        <v>107.8</v>
      </c>
      <c r="AE628" s="13">
        <v>107.8</v>
      </c>
      <c r="AF628" s="14">
        <v>0</v>
      </c>
      <c r="AG628" s="18">
        <v>44321</v>
      </c>
      <c r="AH628" t="s">
        <v>233</v>
      </c>
      <c r="AI628">
        <v>335.76870748299302</v>
      </c>
      <c r="AJ628" t="s">
        <v>251</v>
      </c>
      <c r="AK628" t="s">
        <v>50</v>
      </c>
    </row>
    <row r="629" spans="1:37">
      <c r="A629" s="8" t="s">
        <v>1391</v>
      </c>
      <c r="B629">
        <v>5857.9</v>
      </c>
      <c r="C629">
        <v>10653.8</v>
      </c>
      <c r="D629">
        <v>16046.8130782312</v>
      </c>
      <c r="E629" t="s">
        <v>50</v>
      </c>
      <c r="F629">
        <v>4795.8999999999996</v>
      </c>
      <c r="G629">
        <v>5857.9</v>
      </c>
      <c r="H629">
        <v>10653.8</v>
      </c>
      <c r="I629" t="s">
        <v>217</v>
      </c>
      <c r="J629" s="7">
        <v>116</v>
      </c>
      <c r="K629" t="s">
        <v>251</v>
      </c>
      <c r="L629">
        <v>80.620973297135194</v>
      </c>
      <c r="M629">
        <v>127.3</v>
      </c>
      <c r="N629">
        <v>143.4</v>
      </c>
      <c r="O629">
        <v>270.7</v>
      </c>
      <c r="P629">
        <v>335.76870748299302</v>
      </c>
      <c r="Q629" t="s">
        <v>233</v>
      </c>
      <c r="R629" t="s">
        <v>50</v>
      </c>
      <c r="S629" t="s">
        <v>249</v>
      </c>
      <c r="T629" t="s">
        <v>72</v>
      </c>
      <c r="U629" t="s">
        <v>73</v>
      </c>
      <c r="V629" t="s">
        <v>237</v>
      </c>
      <c r="W629" t="s">
        <v>75</v>
      </c>
      <c r="X629" t="s">
        <v>50</v>
      </c>
      <c r="Y629">
        <v>15152</v>
      </c>
      <c r="Z629" t="s">
        <v>57</v>
      </c>
      <c r="AA629" t="s">
        <v>205</v>
      </c>
      <c r="AB629" s="11">
        <v>127.3</v>
      </c>
      <c r="AC629" s="11">
        <v>35.600000000000009</v>
      </c>
      <c r="AD629" s="11">
        <v>162.9</v>
      </c>
      <c r="AE629" s="13">
        <v>162.9</v>
      </c>
      <c r="AF629" s="14">
        <v>0</v>
      </c>
      <c r="AG629" s="18">
        <v>44321</v>
      </c>
      <c r="AH629" t="s">
        <v>233</v>
      </c>
      <c r="AI629">
        <v>335.76870748299302</v>
      </c>
      <c r="AJ629" t="s">
        <v>251</v>
      </c>
      <c r="AK629" t="s">
        <v>50</v>
      </c>
    </row>
    <row r="630" spans="1:37">
      <c r="A630" s="8" t="s">
        <v>1392</v>
      </c>
      <c r="B630">
        <v>5857.9</v>
      </c>
      <c r="C630">
        <v>10653.8</v>
      </c>
      <c r="D630">
        <v>16046.8130782312</v>
      </c>
      <c r="E630" t="s">
        <v>50</v>
      </c>
      <c r="F630">
        <v>4795.8999999999996</v>
      </c>
      <c r="G630">
        <v>5857.9</v>
      </c>
      <c r="H630">
        <v>10653.8</v>
      </c>
      <c r="I630" t="s">
        <v>217</v>
      </c>
      <c r="J630" s="7">
        <v>120</v>
      </c>
      <c r="K630" t="s">
        <v>487</v>
      </c>
      <c r="L630">
        <v>75.965217391304293</v>
      </c>
      <c r="M630">
        <v>113.2</v>
      </c>
      <c r="N630">
        <v>167.6</v>
      </c>
      <c r="O630">
        <v>280.8</v>
      </c>
      <c r="P630">
        <v>369.642857142857</v>
      </c>
      <c r="Q630" t="s">
        <v>233</v>
      </c>
      <c r="R630" t="s">
        <v>50</v>
      </c>
      <c r="S630" t="s">
        <v>249</v>
      </c>
      <c r="T630" t="s">
        <v>72</v>
      </c>
      <c r="U630" t="s">
        <v>73</v>
      </c>
      <c r="V630" t="s">
        <v>237</v>
      </c>
      <c r="W630" t="s">
        <v>75</v>
      </c>
      <c r="X630" t="s">
        <v>50</v>
      </c>
      <c r="Y630">
        <v>15200</v>
      </c>
      <c r="Z630" t="s">
        <v>57</v>
      </c>
      <c r="AA630" t="s">
        <v>205</v>
      </c>
      <c r="AB630" s="11">
        <v>50.5</v>
      </c>
      <c r="AC630" s="11">
        <v>0</v>
      </c>
      <c r="AD630" s="11">
        <v>50.5</v>
      </c>
      <c r="AE630" s="13">
        <v>50.5</v>
      </c>
      <c r="AF630" s="14">
        <v>0</v>
      </c>
      <c r="AG630" s="18">
        <v>44321</v>
      </c>
      <c r="AH630" t="s">
        <v>233</v>
      </c>
      <c r="AI630">
        <v>272.24489795918299</v>
      </c>
      <c r="AJ630" t="s">
        <v>251</v>
      </c>
      <c r="AK630" t="s">
        <v>50</v>
      </c>
    </row>
    <row r="631" spans="1:37">
      <c r="A631" s="8" t="s">
        <v>1393</v>
      </c>
      <c r="B631">
        <v>5857.9</v>
      </c>
      <c r="C631">
        <v>10653.8</v>
      </c>
      <c r="D631">
        <v>16046.8130782312</v>
      </c>
      <c r="E631" t="s">
        <v>50</v>
      </c>
      <c r="F631">
        <v>4795.8999999999996</v>
      </c>
      <c r="G631">
        <v>5857.9</v>
      </c>
      <c r="H631">
        <v>10653.8</v>
      </c>
      <c r="I631" t="s">
        <v>217</v>
      </c>
      <c r="J631" s="7">
        <v>120</v>
      </c>
      <c r="K631" t="s">
        <v>487</v>
      </c>
      <c r="L631">
        <v>75.965217391304293</v>
      </c>
      <c r="M631">
        <v>113.2</v>
      </c>
      <c r="N631">
        <v>167.6</v>
      </c>
      <c r="O631">
        <v>280.8</v>
      </c>
      <c r="P631">
        <v>369.642857142857</v>
      </c>
      <c r="Q631" t="s">
        <v>233</v>
      </c>
      <c r="R631" t="s">
        <v>50</v>
      </c>
      <c r="S631" t="s">
        <v>491</v>
      </c>
      <c r="T631" t="s">
        <v>107</v>
      </c>
      <c r="U631" t="s">
        <v>108</v>
      </c>
      <c r="V631" t="s">
        <v>46</v>
      </c>
      <c r="W631" t="s">
        <v>75</v>
      </c>
      <c r="X631" t="s">
        <v>50</v>
      </c>
      <c r="Y631">
        <v>15284</v>
      </c>
      <c r="Z631" t="s">
        <v>57</v>
      </c>
      <c r="AA631" t="s">
        <v>220</v>
      </c>
      <c r="AB631" s="11">
        <v>16.55</v>
      </c>
      <c r="AC631" s="11">
        <v>0</v>
      </c>
      <c r="AD631" s="11">
        <v>16.55</v>
      </c>
      <c r="AE631" s="13">
        <v>16.55</v>
      </c>
      <c r="AF631" s="14">
        <v>0</v>
      </c>
      <c r="AG631" s="18">
        <v>44321</v>
      </c>
      <c r="AH631" t="s">
        <v>201</v>
      </c>
      <c r="AI631">
        <v>357.90816326530597</v>
      </c>
      <c r="AJ631" t="s">
        <v>492</v>
      </c>
      <c r="AK631" t="s">
        <v>50</v>
      </c>
    </row>
    <row r="632" spans="1:37">
      <c r="A632" s="8" t="s">
        <v>1394</v>
      </c>
      <c r="B632">
        <v>5857.9</v>
      </c>
      <c r="C632">
        <v>10653.8</v>
      </c>
      <c r="D632">
        <v>16046.8130782312</v>
      </c>
      <c r="E632" t="s">
        <v>50</v>
      </c>
      <c r="F632">
        <v>4795.8999999999996</v>
      </c>
      <c r="G632">
        <v>5857.9</v>
      </c>
      <c r="H632">
        <v>10653.8</v>
      </c>
      <c r="I632" t="s">
        <v>217</v>
      </c>
      <c r="J632" s="7">
        <v>120</v>
      </c>
      <c r="K632" t="s">
        <v>487</v>
      </c>
      <c r="L632">
        <v>75.965217391304293</v>
      </c>
      <c r="M632">
        <v>113.2</v>
      </c>
      <c r="N632">
        <v>167.6</v>
      </c>
      <c r="O632">
        <v>280.8</v>
      </c>
      <c r="P632">
        <v>369.642857142857</v>
      </c>
      <c r="Q632" t="s">
        <v>233</v>
      </c>
      <c r="R632" t="s">
        <v>50</v>
      </c>
      <c r="S632" t="s">
        <v>490</v>
      </c>
      <c r="T632" t="s">
        <v>107</v>
      </c>
      <c r="U632" t="s">
        <v>108</v>
      </c>
      <c r="V632" t="s">
        <v>46</v>
      </c>
      <c r="W632" t="s">
        <v>75</v>
      </c>
      <c r="X632" t="s">
        <v>50</v>
      </c>
      <c r="Y632">
        <v>15283</v>
      </c>
      <c r="Z632" t="s">
        <v>57</v>
      </c>
      <c r="AA632" t="s">
        <v>220</v>
      </c>
      <c r="AB632" s="11">
        <v>46.15</v>
      </c>
      <c r="AC632" s="11">
        <v>53.199999999999996</v>
      </c>
      <c r="AD632" s="11">
        <v>99.35</v>
      </c>
      <c r="AE632" s="13">
        <v>99.35</v>
      </c>
      <c r="AF632" s="14">
        <v>0</v>
      </c>
      <c r="AG632" s="18">
        <v>44321</v>
      </c>
      <c r="AH632" t="s">
        <v>201</v>
      </c>
      <c r="AI632">
        <v>357.90816326530597</v>
      </c>
      <c r="AJ632" t="s">
        <v>487</v>
      </c>
      <c r="AK632" t="s">
        <v>50</v>
      </c>
    </row>
    <row r="633" spans="1:37">
      <c r="A633" s="8" t="s">
        <v>1395</v>
      </c>
      <c r="B633">
        <v>5857.9</v>
      </c>
      <c r="C633">
        <v>10653.8</v>
      </c>
      <c r="D633">
        <v>16046.8130782312</v>
      </c>
      <c r="E633" t="s">
        <v>50</v>
      </c>
      <c r="F633">
        <v>4795.8999999999996</v>
      </c>
      <c r="G633">
        <v>5857.9</v>
      </c>
      <c r="H633">
        <v>10653.8</v>
      </c>
      <c r="I633" t="s">
        <v>217</v>
      </c>
      <c r="J633" s="7">
        <v>120</v>
      </c>
      <c r="K633" t="s">
        <v>487</v>
      </c>
      <c r="L633">
        <v>75.965217391304293</v>
      </c>
      <c r="M633">
        <v>113.2</v>
      </c>
      <c r="N633">
        <v>167.6</v>
      </c>
      <c r="O633">
        <v>280.8</v>
      </c>
      <c r="P633">
        <v>369.642857142857</v>
      </c>
      <c r="Q633" t="s">
        <v>233</v>
      </c>
      <c r="R633" t="s">
        <v>50</v>
      </c>
      <c r="S633" t="s">
        <v>488</v>
      </c>
      <c r="T633" t="s">
        <v>107</v>
      </c>
      <c r="U633" t="s">
        <v>108</v>
      </c>
      <c r="V633" t="s">
        <v>46</v>
      </c>
      <c r="W633" t="s">
        <v>75</v>
      </c>
      <c r="X633" t="s">
        <v>50</v>
      </c>
      <c r="Y633">
        <v>15321</v>
      </c>
      <c r="Z633" t="s">
        <v>57</v>
      </c>
      <c r="AA633" t="s">
        <v>218</v>
      </c>
      <c r="AC633" s="11">
        <v>114.4</v>
      </c>
      <c r="AD633" s="11">
        <v>114.4</v>
      </c>
      <c r="AE633" s="13">
        <v>114.4</v>
      </c>
      <c r="AF633" s="14">
        <v>0</v>
      </c>
      <c r="AG633" s="18">
        <v>44321</v>
      </c>
      <c r="AH633" t="s">
        <v>201</v>
      </c>
      <c r="AI633">
        <v>369.642857142857</v>
      </c>
      <c r="AJ633" t="s">
        <v>489</v>
      </c>
      <c r="AK633" t="s">
        <v>50</v>
      </c>
    </row>
    <row r="634" spans="1:37">
      <c r="A634" s="8" t="s">
        <v>1396</v>
      </c>
      <c r="B634">
        <v>5857.9</v>
      </c>
      <c r="C634">
        <v>10653.8</v>
      </c>
      <c r="D634">
        <v>16046.8130782312</v>
      </c>
      <c r="E634" t="s">
        <v>50</v>
      </c>
      <c r="F634">
        <v>4795.8999999999996</v>
      </c>
      <c r="G634">
        <v>5857.9</v>
      </c>
      <c r="H634">
        <v>10653.8</v>
      </c>
      <c r="I634" t="s">
        <v>217</v>
      </c>
      <c r="J634" s="7">
        <v>121</v>
      </c>
      <c r="K634" t="s">
        <v>224</v>
      </c>
      <c r="L634">
        <v>69.283514492753596</v>
      </c>
      <c r="M634">
        <v>100.65</v>
      </c>
      <c r="N634">
        <v>133.5</v>
      </c>
      <c r="O634">
        <v>234.15</v>
      </c>
      <c r="P634">
        <v>337.959183673469</v>
      </c>
      <c r="Q634" t="s">
        <v>219</v>
      </c>
      <c r="R634" t="s">
        <v>50</v>
      </c>
      <c r="S634" t="s">
        <v>221</v>
      </c>
      <c r="T634" t="s">
        <v>222</v>
      </c>
      <c r="U634" t="s">
        <v>223</v>
      </c>
      <c r="V634" t="s">
        <v>46</v>
      </c>
      <c r="W634" t="s">
        <v>75</v>
      </c>
      <c r="X634" t="s">
        <v>50</v>
      </c>
      <c r="Y634">
        <v>15071</v>
      </c>
      <c r="Z634" t="s">
        <v>57</v>
      </c>
      <c r="AA634" t="s">
        <v>213</v>
      </c>
      <c r="AB634" s="11">
        <v>100.65</v>
      </c>
      <c r="AC634" s="11">
        <v>133.5</v>
      </c>
      <c r="AD634" s="11">
        <v>234.15</v>
      </c>
      <c r="AE634" s="13">
        <v>234.15</v>
      </c>
      <c r="AF634" s="14">
        <v>0</v>
      </c>
      <c r="AG634" s="18">
        <v>44321</v>
      </c>
      <c r="AH634" t="s">
        <v>219</v>
      </c>
      <c r="AI634">
        <v>337.959183673469</v>
      </c>
      <c r="AJ634" t="s">
        <v>224</v>
      </c>
      <c r="AK634" t="s">
        <v>50</v>
      </c>
    </row>
    <row r="635" spans="1:37">
      <c r="A635" s="8" t="s">
        <v>1397</v>
      </c>
      <c r="B635">
        <v>5857.9</v>
      </c>
      <c r="C635">
        <v>10653.8</v>
      </c>
      <c r="D635">
        <v>16046.8130782312</v>
      </c>
      <c r="E635" t="s">
        <v>50</v>
      </c>
      <c r="F635">
        <v>4795.8999999999996</v>
      </c>
      <c r="G635">
        <v>5857.9</v>
      </c>
      <c r="H635">
        <v>10653.8</v>
      </c>
      <c r="I635" t="s">
        <v>217</v>
      </c>
      <c r="J635" s="7">
        <v>122</v>
      </c>
      <c r="K635" t="s">
        <v>251</v>
      </c>
      <c r="L635">
        <v>75.0090579710144</v>
      </c>
      <c r="M635">
        <v>107.7</v>
      </c>
      <c r="N635">
        <v>137.35</v>
      </c>
      <c r="O635">
        <v>245.05</v>
      </c>
      <c r="P635">
        <v>326.69387755102002</v>
      </c>
      <c r="Q635" t="s">
        <v>233</v>
      </c>
      <c r="R635" t="s">
        <v>50</v>
      </c>
      <c r="S635" t="s">
        <v>249</v>
      </c>
      <c r="T635" t="s">
        <v>72</v>
      </c>
      <c r="U635" t="s">
        <v>73</v>
      </c>
      <c r="V635" t="s">
        <v>237</v>
      </c>
      <c r="W635" t="s">
        <v>75</v>
      </c>
      <c r="X635" t="s">
        <v>50</v>
      </c>
      <c r="Y635">
        <v>15150</v>
      </c>
      <c r="Z635" t="s">
        <v>57</v>
      </c>
      <c r="AA635" t="s">
        <v>205</v>
      </c>
      <c r="AB635" s="11">
        <v>107.7</v>
      </c>
      <c r="AC635" s="11">
        <v>137.35000000000002</v>
      </c>
      <c r="AD635" s="11">
        <v>245.05</v>
      </c>
      <c r="AE635" s="13">
        <v>245.05</v>
      </c>
      <c r="AF635" s="14">
        <v>0</v>
      </c>
      <c r="AG635" s="18">
        <v>44321</v>
      </c>
      <c r="AH635" t="s">
        <v>233</v>
      </c>
      <c r="AI635">
        <v>326.69387755102002</v>
      </c>
      <c r="AJ635" t="s">
        <v>251</v>
      </c>
      <c r="AK635" t="s">
        <v>50</v>
      </c>
    </row>
    <row r="636" spans="1:37">
      <c r="A636" s="8" t="s">
        <v>1398</v>
      </c>
      <c r="B636">
        <v>5857.9</v>
      </c>
      <c r="C636">
        <v>10653.8</v>
      </c>
      <c r="D636">
        <v>16046.8130782312</v>
      </c>
      <c r="E636" t="s">
        <v>50</v>
      </c>
      <c r="F636">
        <v>4795.8999999999996</v>
      </c>
      <c r="G636">
        <v>5857.9</v>
      </c>
      <c r="H636">
        <v>10653.8</v>
      </c>
      <c r="I636" t="s">
        <v>217</v>
      </c>
      <c r="J636" s="7">
        <v>123</v>
      </c>
      <c r="K636" t="s">
        <v>489</v>
      </c>
      <c r="L636">
        <v>65.298408172962596</v>
      </c>
      <c r="M636">
        <v>111.75</v>
      </c>
      <c r="N636">
        <v>168.7</v>
      </c>
      <c r="O636">
        <v>280.45</v>
      </c>
      <c r="P636">
        <v>429.48979591836701</v>
      </c>
      <c r="Q636" t="s">
        <v>235</v>
      </c>
      <c r="R636" t="s">
        <v>50</v>
      </c>
      <c r="S636" t="s">
        <v>488</v>
      </c>
      <c r="T636" t="s">
        <v>107</v>
      </c>
      <c r="U636" t="s">
        <v>108</v>
      </c>
      <c r="V636" t="s">
        <v>46</v>
      </c>
      <c r="W636" t="s">
        <v>75</v>
      </c>
      <c r="X636" t="s">
        <v>50</v>
      </c>
      <c r="Y636">
        <v>15268</v>
      </c>
      <c r="Z636" t="s">
        <v>57</v>
      </c>
      <c r="AA636" t="s">
        <v>220</v>
      </c>
      <c r="AB636" s="11">
        <v>73.400000000000006</v>
      </c>
      <c r="AC636" s="11">
        <v>168.7</v>
      </c>
      <c r="AD636" s="11">
        <v>242.1</v>
      </c>
      <c r="AE636" s="13">
        <v>242.1</v>
      </c>
      <c r="AF636" s="14">
        <v>0</v>
      </c>
      <c r="AG636" s="18">
        <v>44321</v>
      </c>
      <c r="AH636" t="s">
        <v>201</v>
      </c>
      <c r="AI636">
        <v>429.48979591836701</v>
      </c>
      <c r="AJ636" t="s">
        <v>489</v>
      </c>
      <c r="AK636" t="s">
        <v>50</v>
      </c>
    </row>
    <row r="637" spans="1:37">
      <c r="A637" s="8" t="s">
        <v>1399</v>
      </c>
      <c r="B637">
        <v>5857.9</v>
      </c>
      <c r="C637">
        <v>10653.8</v>
      </c>
      <c r="D637">
        <v>16046.8130782312</v>
      </c>
      <c r="E637" t="s">
        <v>50</v>
      </c>
      <c r="F637">
        <v>4795.8999999999996</v>
      </c>
      <c r="G637">
        <v>5857.9</v>
      </c>
      <c r="H637">
        <v>10653.8</v>
      </c>
      <c r="I637" t="s">
        <v>217</v>
      </c>
      <c r="J637" s="7">
        <v>123</v>
      </c>
      <c r="K637" t="s">
        <v>489</v>
      </c>
      <c r="L637">
        <v>65.298408172962596</v>
      </c>
      <c r="M637">
        <v>111.75</v>
      </c>
      <c r="N637">
        <v>168.7</v>
      </c>
      <c r="O637">
        <v>280.45</v>
      </c>
      <c r="P637">
        <v>429.48979591836701</v>
      </c>
      <c r="Q637" t="s">
        <v>235</v>
      </c>
      <c r="R637" t="s">
        <v>50</v>
      </c>
      <c r="S637" t="s">
        <v>236</v>
      </c>
      <c r="T637" t="s">
        <v>72</v>
      </c>
      <c r="U637" t="s">
        <v>73</v>
      </c>
      <c r="V637" t="s">
        <v>237</v>
      </c>
      <c r="W637" t="s">
        <v>47</v>
      </c>
      <c r="X637" t="s">
        <v>50</v>
      </c>
      <c r="Y637">
        <v>15271</v>
      </c>
      <c r="Z637" t="s">
        <v>57</v>
      </c>
      <c r="AA637" t="s">
        <v>205</v>
      </c>
      <c r="AB637" s="11">
        <v>38.35</v>
      </c>
      <c r="AC637" s="11">
        <v>0</v>
      </c>
      <c r="AD637" s="11">
        <v>38.35</v>
      </c>
      <c r="AE637" s="13">
        <v>38.35</v>
      </c>
      <c r="AF637" s="14">
        <v>0</v>
      </c>
      <c r="AG637" s="18">
        <v>44321</v>
      </c>
      <c r="AH637" t="s">
        <v>235</v>
      </c>
      <c r="AI637">
        <v>337.959183673469</v>
      </c>
      <c r="AJ637" t="s">
        <v>238</v>
      </c>
      <c r="AK637" t="s">
        <v>50</v>
      </c>
    </row>
    <row r="638" spans="1:37">
      <c r="A638" s="8" t="s">
        <v>1400</v>
      </c>
      <c r="B638">
        <v>5857.9</v>
      </c>
      <c r="C638">
        <v>10653.8</v>
      </c>
      <c r="D638">
        <v>16046.8130782312</v>
      </c>
      <c r="E638" t="s">
        <v>50</v>
      </c>
      <c r="F638">
        <v>4795.8999999999996</v>
      </c>
      <c r="G638">
        <v>5857.9</v>
      </c>
      <c r="H638">
        <v>10653.8</v>
      </c>
      <c r="I638" t="s">
        <v>217</v>
      </c>
      <c r="J638" s="7">
        <v>125</v>
      </c>
      <c r="K638" t="s">
        <v>251</v>
      </c>
      <c r="L638">
        <v>84.467453773113405</v>
      </c>
      <c r="M638">
        <v>123.95</v>
      </c>
      <c r="N638">
        <v>152</v>
      </c>
      <c r="O638">
        <v>275.95</v>
      </c>
      <c r="P638">
        <v>326.69387755102002</v>
      </c>
      <c r="Q638" t="s">
        <v>233</v>
      </c>
      <c r="R638" t="s">
        <v>50</v>
      </c>
      <c r="S638" t="s">
        <v>249</v>
      </c>
      <c r="T638" t="s">
        <v>72</v>
      </c>
      <c r="U638" t="s">
        <v>73</v>
      </c>
      <c r="V638" t="s">
        <v>237</v>
      </c>
      <c r="W638" t="s">
        <v>75</v>
      </c>
      <c r="X638" t="s">
        <v>50</v>
      </c>
      <c r="Y638">
        <v>15319</v>
      </c>
      <c r="Z638" t="s">
        <v>57</v>
      </c>
      <c r="AA638" t="s">
        <v>205</v>
      </c>
      <c r="AC638" s="11">
        <v>114.5</v>
      </c>
      <c r="AD638" s="11">
        <v>114.5</v>
      </c>
      <c r="AE638" s="13">
        <v>114.5</v>
      </c>
      <c r="AF638" s="14">
        <v>0</v>
      </c>
      <c r="AG638" s="18">
        <v>44321</v>
      </c>
      <c r="AH638" t="s">
        <v>233</v>
      </c>
      <c r="AI638">
        <v>326.69387755102002</v>
      </c>
      <c r="AJ638" t="s">
        <v>251</v>
      </c>
      <c r="AK638" t="s">
        <v>50</v>
      </c>
    </row>
    <row r="639" spans="1:37">
      <c r="A639" s="8" t="s">
        <v>1401</v>
      </c>
      <c r="B639">
        <v>5857.9</v>
      </c>
      <c r="C639">
        <v>10653.8</v>
      </c>
      <c r="D639">
        <v>16046.8130782312</v>
      </c>
      <c r="E639" t="s">
        <v>50</v>
      </c>
      <c r="F639">
        <v>4795.8999999999996</v>
      </c>
      <c r="G639">
        <v>5857.9</v>
      </c>
      <c r="H639">
        <v>10653.8</v>
      </c>
      <c r="I639" t="s">
        <v>217</v>
      </c>
      <c r="J639" s="7">
        <v>125</v>
      </c>
      <c r="K639" t="s">
        <v>251</v>
      </c>
      <c r="L639">
        <v>84.467453773113405</v>
      </c>
      <c r="M639">
        <v>123.95</v>
      </c>
      <c r="N639">
        <v>152</v>
      </c>
      <c r="O639">
        <v>275.95</v>
      </c>
      <c r="P639">
        <v>326.69387755102002</v>
      </c>
      <c r="Q639" t="s">
        <v>233</v>
      </c>
      <c r="R639" t="s">
        <v>50</v>
      </c>
      <c r="S639" t="s">
        <v>249</v>
      </c>
      <c r="T639" t="s">
        <v>72</v>
      </c>
      <c r="U639" t="s">
        <v>73</v>
      </c>
      <c r="V639" t="s">
        <v>237</v>
      </c>
      <c r="W639" t="s">
        <v>75</v>
      </c>
      <c r="X639" t="s">
        <v>50</v>
      </c>
      <c r="Y639">
        <v>15151</v>
      </c>
      <c r="Z639" t="s">
        <v>57</v>
      </c>
      <c r="AA639" t="s">
        <v>205</v>
      </c>
      <c r="AB639" s="11">
        <v>123.95</v>
      </c>
      <c r="AC639" s="11">
        <v>37.499999999999986</v>
      </c>
      <c r="AD639" s="11">
        <v>161.44999999999999</v>
      </c>
      <c r="AE639" s="13">
        <v>161.44999999999999</v>
      </c>
      <c r="AF639" s="14">
        <v>0</v>
      </c>
      <c r="AG639" s="18">
        <v>44321</v>
      </c>
      <c r="AH639" t="s">
        <v>233</v>
      </c>
      <c r="AI639">
        <v>326.69387755102002</v>
      </c>
      <c r="AJ639" t="s">
        <v>251</v>
      </c>
      <c r="AK639" t="s">
        <v>50</v>
      </c>
    </row>
    <row r="640" spans="1:37">
      <c r="A640" s="8" t="s">
        <v>1402</v>
      </c>
      <c r="B640">
        <v>5857.9</v>
      </c>
      <c r="C640">
        <v>10653.8</v>
      </c>
      <c r="D640">
        <v>16046.8130782312</v>
      </c>
      <c r="E640" t="s">
        <v>50</v>
      </c>
      <c r="F640">
        <v>4795.8999999999996</v>
      </c>
      <c r="G640">
        <v>5857.9</v>
      </c>
      <c r="H640">
        <v>10653.8</v>
      </c>
      <c r="I640" t="s">
        <v>217</v>
      </c>
      <c r="J640" s="7">
        <v>96</v>
      </c>
      <c r="K640" t="s">
        <v>240</v>
      </c>
      <c r="L640">
        <v>99.650687476774394</v>
      </c>
      <c r="M640">
        <v>128.4</v>
      </c>
      <c r="N640">
        <v>123</v>
      </c>
      <c r="O640">
        <v>251.4</v>
      </c>
      <c r="P640">
        <v>252.28125</v>
      </c>
      <c r="Q640" t="s">
        <v>241</v>
      </c>
      <c r="R640" t="s">
        <v>50</v>
      </c>
      <c r="S640" t="s">
        <v>245</v>
      </c>
      <c r="T640" t="s">
        <v>190</v>
      </c>
      <c r="U640" t="s">
        <v>191</v>
      </c>
      <c r="V640" t="s">
        <v>46</v>
      </c>
      <c r="W640" t="s">
        <v>47</v>
      </c>
      <c r="X640" t="s">
        <v>50</v>
      </c>
      <c r="Y640">
        <v>15157</v>
      </c>
      <c r="Z640" t="s">
        <v>57</v>
      </c>
      <c r="AA640" t="s">
        <v>244</v>
      </c>
      <c r="AB640" s="11">
        <v>128.4</v>
      </c>
      <c r="AC640" s="11">
        <v>123</v>
      </c>
      <c r="AD640" s="11">
        <v>251.4</v>
      </c>
      <c r="AE640" s="13">
        <v>251.4</v>
      </c>
      <c r="AF640" s="14">
        <v>0</v>
      </c>
      <c r="AG640" s="18">
        <v>44321</v>
      </c>
      <c r="AH640" t="s">
        <v>241</v>
      </c>
      <c r="AI640">
        <v>252.28125</v>
      </c>
      <c r="AJ640" t="s">
        <v>240</v>
      </c>
      <c r="AK640" t="s">
        <v>50</v>
      </c>
    </row>
    <row r="641" spans="1:37">
      <c r="A641" s="8" t="s">
        <v>1403</v>
      </c>
      <c r="B641">
        <v>5857.9</v>
      </c>
      <c r="C641">
        <v>10653.8</v>
      </c>
      <c r="D641">
        <v>16046.8130782312</v>
      </c>
      <c r="E641" t="s">
        <v>50</v>
      </c>
      <c r="F641">
        <v>4795.8999999999996</v>
      </c>
      <c r="G641">
        <v>5857.9</v>
      </c>
      <c r="H641">
        <v>10653.8</v>
      </c>
      <c r="I641" t="s">
        <v>246</v>
      </c>
      <c r="J641" s="7">
        <v>104</v>
      </c>
      <c r="K641" t="s">
        <v>243</v>
      </c>
      <c r="L641">
        <v>60.139286566451901</v>
      </c>
      <c r="M641">
        <v>96.9</v>
      </c>
      <c r="N641">
        <v>108.85</v>
      </c>
      <c r="O641">
        <v>205.75</v>
      </c>
      <c r="P641">
        <v>342.12244897959101</v>
      </c>
      <c r="Q641" t="s">
        <v>406</v>
      </c>
      <c r="R641" t="s">
        <v>50</v>
      </c>
      <c r="S641" t="s">
        <v>242</v>
      </c>
      <c r="T641" t="s">
        <v>190</v>
      </c>
      <c r="U641" t="s">
        <v>191</v>
      </c>
      <c r="V641" t="s">
        <v>46</v>
      </c>
      <c r="W641" t="s">
        <v>75</v>
      </c>
      <c r="X641" t="s">
        <v>50</v>
      </c>
      <c r="Y641">
        <v>15136</v>
      </c>
      <c r="Z641" t="s">
        <v>57</v>
      </c>
      <c r="AA641" t="s">
        <v>407</v>
      </c>
      <c r="AB641" s="11">
        <v>96.9</v>
      </c>
      <c r="AC641" s="11">
        <v>108.85</v>
      </c>
      <c r="AD641" s="11">
        <v>205.75</v>
      </c>
      <c r="AE641" s="13">
        <v>205.75</v>
      </c>
      <c r="AF641" s="14">
        <v>0</v>
      </c>
      <c r="AG641" s="18">
        <v>44321</v>
      </c>
      <c r="AH641" t="s">
        <v>406</v>
      </c>
      <c r="AI641">
        <v>342.12244897959101</v>
      </c>
      <c r="AJ641" t="s">
        <v>243</v>
      </c>
      <c r="AK641" t="s">
        <v>50</v>
      </c>
    </row>
    <row r="642" spans="1:37">
      <c r="A642" s="8" t="s">
        <v>1404</v>
      </c>
      <c r="B642">
        <v>5857.9</v>
      </c>
      <c r="C642">
        <v>10653.8</v>
      </c>
      <c r="D642">
        <v>16046.8130782312</v>
      </c>
      <c r="E642" t="s">
        <v>50</v>
      </c>
      <c r="F642">
        <v>4795.8999999999996</v>
      </c>
      <c r="G642">
        <v>5857.9</v>
      </c>
      <c r="H642">
        <v>10653.8</v>
      </c>
      <c r="I642" t="s">
        <v>246</v>
      </c>
      <c r="J642" s="7">
        <v>105</v>
      </c>
      <c r="K642" t="s">
        <v>489</v>
      </c>
      <c r="L642">
        <v>70.168001131456805</v>
      </c>
      <c r="M642">
        <v>154</v>
      </c>
      <c r="N642">
        <v>176.75</v>
      </c>
      <c r="O642">
        <v>330.75</v>
      </c>
      <c r="P642">
        <v>471.36870748299299</v>
      </c>
      <c r="Q642" t="s">
        <v>201</v>
      </c>
      <c r="R642" t="s">
        <v>50</v>
      </c>
      <c r="S642" t="s">
        <v>488</v>
      </c>
      <c r="T642" t="s">
        <v>107</v>
      </c>
      <c r="U642" t="s">
        <v>108</v>
      </c>
      <c r="V642" t="s">
        <v>46</v>
      </c>
      <c r="W642" t="s">
        <v>75</v>
      </c>
      <c r="X642" t="s">
        <v>50</v>
      </c>
      <c r="Y642">
        <v>15245</v>
      </c>
      <c r="Z642" t="s">
        <v>57</v>
      </c>
      <c r="AA642" t="s">
        <v>248</v>
      </c>
      <c r="AB642" s="11">
        <v>154</v>
      </c>
      <c r="AC642" s="11">
        <v>176.75</v>
      </c>
      <c r="AD642" s="11">
        <v>330.75</v>
      </c>
      <c r="AE642" s="13">
        <v>330.75</v>
      </c>
      <c r="AF642" s="14">
        <v>0</v>
      </c>
      <c r="AG642" s="18">
        <v>44321</v>
      </c>
      <c r="AH642" t="s">
        <v>201</v>
      </c>
      <c r="AI642">
        <v>471.36870748299299</v>
      </c>
      <c r="AJ642" t="s">
        <v>489</v>
      </c>
      <c r="AK642" t="s">
        <v>50</v>
      </c>
    </row>
    <row r="643" spans="1:37">
      <c r="A643" s="8" t="s">
        <v>1405</v>
      </c>
      <c r="B643">
        <v>5857.9</v>
      </c>
      <c r="C643">
        <v>10653.8</v>
      </c>
      <c r="D643">
        <v>16046.8130782312</v>
      </c>
      <c r="E643" t="s">
        <v>50</v>
      </c>
      <c r="F643">
        <v>4795.8999999999996</v>
      </c>
      <c r="G643">
        <v>5857.9</v>
      </c>
      <c r="H643">
        <v>10653.8</v>
      </c>
      <c r="I643" t="s">
        <v>246</v>
      </c>
      <c r="J643" s="7">
        <v>107</v>
      </c>
      <c r="K643" t="s">
        <v>251</v>
      </c>
      <c r="L643">
        <v>70.251278585691097</v>
      </c>
      <c r="M643">
        <v>122.1</v>
      </c>
      <c r="N643">
        <v>121.45</v>
      </c>
      <c r="O643">
        <v>243.55</v>
      </c>
      <c r="P643">
        <v>346.68408163265298</v>
      </c>
      <c r="Q643" t="s">
        <v>233</v>
      </c>
      <c r="R643" t="s">
        <v>50</v>
      </c>
      <c r="S643" t="s">
        <v>249</v>
      </c>
      <c r="T643" t="s">
        <v>72</v>
      </c>
      <c r="U643" t="s">
        <v>73</v>
      </c>
      <c r="V643" t="s">
        <v>237</v>
      </c>
      <c r="W643" t="s">
        <v>75</v>
      </c>
      <c r="X643" t="s">
        <v>50</v>
      </c>
      <c r="Y643">
        <v>15224</v>
      </c>
      <c r="Z643" t="s">
        <v>57</v>
      </c>
      <c r="AA643" t="s">
        <v>250</v>
      </c>
      <c r="AB643" s="11">
        <v>122.1</v>
      </c>
      <c r="AC643" s="11">
        <v>121.45000000000002</v>
      </c>
      <c r="AD643" s="11">
        <v>243.55</v>
      </c>
      <c r="AE643" s="13">
        <v>243.55</v>
      </c>
      <c r="AF643" s="14">
        <v>0</v>
      </c>
      <c r="AG643" s="18">
        <v>44321</v>
      </c>
      <c r="AH643" t="s">
        <v>233</v>
      </c>
      <c r="AI643">
        <v>346.68408163265298</v>
      </c>
      <c r="AJ643" t="s">
        <v>251</v>
      </c>
      <c r="AK643" t="s">
        <v>50</v>
      </c>
    </row>
    <row r="644" spans="1:37">
      <c r="A644" s="8" t="s">
        <v>1406</v>
      </c>
      <c r="B644">
        <v>5857.9</v>
      </c>
      <c r="C644">
        <v>10653.8</v>
      </c>
      <c r="D644">
        <v>16046.8130782312</v>
      </c>
      <c r="E644" t="s">
        <v>50</v>
      </c>
      <c r="F644">
        <v>4795.8999999999996</v>
      </c>
      <c r="G644">
        <v>5857.9</v>
      </c>
      <c r="H644">
        <v>10653.8</v>
      </c>
      <c r="I644" t="s">
        <v>246</v>
      </c>
      <c r="J644" s="7">
        <v>108</v>
      </c>
      <c r="K644" t="s">
        <v>251</v>
      </c>
      <c r="L644">
        <v>68.938844516445002</v>
      </c>
      <c r="M644">
        <v>115.15</v>
      </c>
      <c r="N644">
        <v>123.85</v>
      </c>
      <c r="O644">
        <v>239</v>
      </c>
      <c r="P644">
        <v>346.68408163265298</v>
      </c>
      <c r="Q644" t="s">
        <v>233</v>
      </c>
      <c r="R644" t="s">
        <v>50</v>
      </c>
      <c r="S644" t="s">
        <v>249</v>
      </c>
      <c r="T644" t="s">
        <v>72</v>
      </c>
      <c r="U644" t="s">
        <v>73</v>
      </c>
      <c r="V644" t="s">
        <v>237</v>
      </c>
      <c r="W644" t="s">
        <v>75</v>
      </c>
      <c r="X644" t="s">
        <v>50</v>
      </c>
      <c r="Y644">
        <v>15096</v>
      </c>
      <c r="Z644" t="s">
        <v>57</v>
      </c>
      <c r="AA644" t="s">
        <v>250</v>
      </c>
      <c r="AB644" s="11">
        <v>115.15</v>
      </c>
      <c r="AC644" s="11">
        <v>123.85</v>
      </c>
      <c r="AD644" s="11">
        <v>239</v>
      </c>
      <c r="AE644" s="13">
        <v>239</v>
      </c>
      <c r="AF644" s="14">
        <v>0</v>
      </c>
      <c r="AG644" s="18">
        <v>44321</v>
      </c>
      <c r="AH644" t="s">
        <v>233</v>
      </c>
      <c r="AI644">
        <v>346.68408163265298</v>
      </c>
      <c r="AJ644" t="s">
        <v>251</v>
      </c>
      <c r="AK644" t="s">
        <v>50</v>
      </c>
    </row>
    <row r="645" spans="1:37">
      <c r="A645" s="8" t="s">
        <v>1407</v>
      </c>
      <c r="B645">
        <v>5857.9</v>
      </c>
      <c r="C645">
        <v>10653.8</v>
      </c>
      <c r="D645">
        <v>16046.8130782312</v>
      </c>
      <c r="E645" t="s">
        <v>50</v>
      </c>
      <c r="F645">
        <v>4795.8999999999996</v>
      </c>
      <c r="G645">
        <v>5857.9</v>
      </c>
      <c r="H645">
        <v>10653.8</v>
      </c>
      <c r="I645" t="s">
        <v>246</v>
      </c>
      <c r="J645" s="7">
        <v>109</v>
      </c>
      <c r="K645" t="s">
        <v>251</v>
      </c>
      <c r="L645">
        <v>86.749488251767502</v>
      </c>
      <c r="M645">
        <v>135.4</v>
      </c>
      <c r="N645">
        <v>146.55000000000001</v>
      </c>
      <c r="O645">
        <v>281.95</v>
      </c>
      <c r="P645">
        <v>325.01632653061199</v>
      </c>
      <c r="Q645" t="s">
        <v>233</v>
      </c>
      <c r="R645" t="s">
        <v>50</v>
      </c>
      <c r="S645" t="s">
        <v>249</v>
      </c>
      <c r="T645" t="s">
        <v>72</v>
      </c>
      <c r="U645" t="s">
        <v>73</v>
      </c>
      <c r="V645" t="s">
        <v>237</v>
      </c>
      <c r="W645" t="s">
        <v>75</v>
      </c>
      <c r="X645" t="s">
        <v>50</v>
      </c>
      <c r="Y645">
        <v>15225</v>
      </c>
      <c r="Z645" t="s">
        <v>57</v>
      </c>
      <c r="AA645" t="s">
        <v>250</v>
      </c>
      <c r="AB645" s="11">
        <v>135.4</v>
      </c>
      <c r="AC645" s="11">
        <v>0</v>
      </c>
      <c r="AD645" s="11">
        <v>135.4</v>
      </c>
      <c r="AE645" s="13">
        <v>135.4</v>
      </c>
      <c r="AF645" s="14">
        <v>0</v>
      </c>
      <c r="AG645" s="18">
        <v>44321</v>
      </c>
      <c r="AH645" t="s">
        <v>233</v>
      </c>
      <c r="AI645">
        <v>325.01632653061199</v>
      </c>
      <c r="AJ645" t="s">
        <v>251</v>
      </c>
      <c r="AK645" t="s">
        <v>50</v>
      </c>
    </row>
    <row r="646" spans="1:37">
      <c r="A646" s="8" t="s">
        <v>1408</v>
      </c>
      <c r="B646">
        <v>5857.9</v>
      </c>
      <c r="C646">
        <v>10653.8</v>
      </c>
      <c r="D646">
        <v>16046.8130782312</v>
      </c>
      <c r="E646" t="s">
        <v>50</v>
      </c>
      <c r="F646">
        <v>4795.8999999999996</v>
      </c>
      <c r="G646">
        <v>5857.9</v>
      </c>
      <c r="H646">
        <v>10653.8</v>
      </c>
      <c r="I646" t="s">
        <v>246</v>
      </c>
      <c r="J646" s="7">
        <v>109</v>
      </c>
      <c r="K646" t="s">
        <v>251</v>
      </c>
      <c r="L646">
        <v>86.749488251767502</v>
      </c>
      <c r="M646">
        <v>135.4</v>
      </c>
      <c r="N646">
        <v>146.55000000000001</v>
      </c>
      <c r="O646">
        <v>281.95</v>
      </c>
      <c r="P646">
        <v>325.01632653061199</v>
      </c>
      <c r="Q646" t="s">
        <v>233</v>
      </c>
      <c r="R646" t="s">
        <v>50</v>
      </c>
      <c r="S646" t="s">
        <v>249</v>
      </c>
      <c r="T646" t="s">
        <v>72</v>
      </c>
      <c r="U646" t="s">
        <v>73</v>
      </c>
      <c r="V646" t="s">
        <v>237</v>
      </c>
      <c r="W646" t="s">
        <v>75</v>
      </c>
      <c r="X646" t="s">
        <v>50</v>
      </c>
      <c r="Y646">
        <v>15296</v>
      </c>
      <c r="Z646" t="s">
        <v>57</v>
      </c>
      <c r="AA646" t="s">
        <v>250</v>
      </c>
      <c r="AC646" s="11">
        <v>146.55000000000001</v>
      </c>
      <c r="AD646" s="11">
        <v>146.55000000000001</v>
      </c>
      <c r="AE646" s="13">
        <v>146.55000000000001</v>
      </c>
      <c r="AF646" s="14">
        <v>0</v>
      </c>
      <c r="AG646" s="18">
        <v>44321</v>
      </c>
      <c r="AH646" t="s">
        <v>233</v>
      </c>
      <c r="AI646">
        <v>325.01632653061199</v>
      </c>
      <c r="AJ646" t="s">
        <v>251</v>
      </c>
      <c r="AK646" t="s">
        <v>50</v>
      </c>
    </row>
    <row r="647" spans="1:37">
      <c r="A647" s="8" t="s">
        <v>1409</v>
      </c>
      <c r="B647">
        <v>5857.9</v>
      </c>
      <c r="C647">
        <v>10653.8</v>
      </c>
      <c r="D647">
        <v>16046.8130782312</v>
      </c>
      <c r="E647" t="s">
        <v>50</v>
      </c>
      <c r="F647">
        <v>4795.8999999999996</v>
      </c>
      <c r="G647">
        <v>5857.9</v>
      </c>
      <c r="H647">
        <v>10653.8</v>
      </c>
      <c r="I647" t="s">
        <v>246</v>
      </c>
      <c r="J647" s="7">
        <v>110</v>
      </c>
      <c r="K647" t="s">
        <v>251</v>
      </c>
      <c r="L647">
        <v>84.140003955845202</v>
      </c>
      <c r="M647">
        <v>134.6</v>
      </c>
      <c r="N647">
        <v>157.1</v>
      </c>
      <c r="O647">
        <v>291.7</v>
      </c>
      <c r="P647">
        <v>346.68408163265298</v>
      </c>
      <c r="Q647" t="s">
        <v>233</v>
      </c>
      <c r="R647" t="s">
        <v>50</v>
      </c>
      <c r="S647" t="s">
        <v>249</v>
      </c>
      <c r="T647" t="s">
        <v>72</v>
      </c>
      <c r="U647" t="s">
        <v>73</v>
      </c>
      <c r="V647" t="s">
        <v>237</v>
      </c>
      <c r="W647" t="s">
        <v>75</v>
      </c>
      <c r="X647" t="s">
        <v>50</v>
      </c>
      <c r="Y647">
        <v>15085</v>
      </c>
      <c r="Z647" t="s">
        <v>57</v>
      </c>
      <c r="AA647" t="s">
        <v>250</v>
      </c>
      <c r="AB647" s="11">
        <v>77.2</v>
      </c>
      <c r="AC647" s="11">
        <v>0</v>
      </c>
      <c r="AD647" s="11">
        <v>77.2</v>
      </c>
      <c r="AE647" s="13">
        <v>77.2</v>
      </c>
      <c r="AF647" s="14">
        <v>0</v>
      </c>
      <c r="AG647" s="18">
        <v>44321</v>
      </c>
      <c r="AH647" t="s">
        <v>233</v>
      </c>
      <c r="AI647">
        <v>346.68408163265298</v>
      </c>
      <c r="AJ647" t="s">
        <v>251</v>
      </c>
      <c r="AK647" t="s">
        <v>50</v>
      </c>
    </row>
    <row r="648" spans="1:37">
      <c r="A648" s="8" t="s">
        <v>1410</v>
      </c>
      <c r="B648">
        <v>5857.9</v>
      </c>
      <c r="C648">
        <v>10653.8</v>
      </c>
      <c r="D648">
        <v>16046.8130782312</v>
      </c>
      <c r="E648" t="s">
        <v>50</v>
      </c>
      <c r="F648">
        <v>4795.8999999999996</v>
      </c>
      <c r="G648">
        <v>5857.9</v>
      </c>
      <c r="H648">
        <v>10653.8</v>
      </c>
      <c r="I648" t="s">
        <v>246</v>
      </c>
      <c r="J648" s="7">
        <v>110</v>
      </c>
      <c r="K648" t="s">
        <v>251</v>
      </c>
      <c r="L648">
        <v>84.140003955845202</v>
      </c>
      <c r="M648">
        <v>134.6</v>
      </c>
      <c r="N648">
        <v>157.1</v>
      </c>
      <c r="O648">
        <v>291.7</v>
      </c>
      <c r="P648">
        <v>346.68408163265298</v>
      </c>
      <c r="Q648" t="s">
        <v>233</v>
      </c>
      <c r="R648" t="s">
        <v>50</v>
      </c>
      <c r="S648" t="s">
        <v>249</v>
      </c>
      <c r="T648" t="s">
        <v>72</v>
      </c>
      <c r="U648" t="s">
        <v>73</v>
      </c>
      <c r="V648" t="s">
        <v>237</v>
      </c>
      <c r="W648" t="s">
        <v>75</v>
      </c>
      <c r="X648" t="s">
        <v>50</v>
      </c>
      <c r="Y648">
        <v>15291</v>
      </c>
      <c r="Z648" t="s">
        <v>57</v>
      </c>
      <c r="AA648" t="s">
        <v>250</v>
      </c>
      <c r="AB648" s="11">
        <v>57.4</v>
      </c>
      <c r="AC648" s="11">
        <v>157.1</v>
      </c>
      <c r="AD648" s="11">
        <v>214.5</v>
      </c>
      <c r="AE648" s="13">
        <v>214.5</v>
      </c>
      <c r="AF648" s="14">
        <v>0</v>
      </c>
      <c r="AG648" s="18">
        <v>44321</v>
      </c>
      <c r="AH648" t="s">
        <v>233</v>
      </c>
      <c r="AI648">
        <v>346.68408163265298</v>
      </c>
      <c r="AJ648" t="s">
        <v>251</v>
      </c>
      <c r="AK648" t="s">
        <v>50</v>
      </c>
    </row>
    <row r="649" spans="1:37">
      <c r="A649" s="8" t="s">
        <v>1411</v>
      </c>
      <c r="B649">
        <v>5857.9</v>
      </c>
      <c r="C649">
        <v>10653.8</v>
      </c>
      <c r="D649">
        <v>16046.8130782312</v>
      </c>
      <c r="E649" t="s">
        <v>50</v>
      </c>
      <c r="F649">
        <v>4795.8999999999996</v>
      </c>
      <c r="G649">
        <v>5857.9</v>
      </c>
      <c r="H649">
        <v>10653.8</v>
      </c>
      <c r="I649" t="s">
        <v>246</v>
      </c>
      <c r="J649" s="7">
        <v>111</v>
      </c>
      <c r="K649" t="s">
        <v>487</v>
      </c>
      <c r="L649">
        <v>68.724686540282093</v>
      </c>
      <c r="M649">
        <v>173.3</v>
      </c>
      <c r="N649">
        <v>130.4</v>
      </c>
      <c r="O649">
        <v>303.7</v>
      </c>
      <c r="P649">
        <v>441.90816326530597</v>
      </c>
      <c r="Q649" t="s">
        <v>201</v>
      </c>
      <c r="R649" t="s">
        <v>50</v>
      </c>
      <c r="S649" t="s">
        <v>490</v>
      </c>
      <c r="T649" t="s">
        <v>107</v>
      </c>
      <c r="U649" t="s">
        <v>108</v>
      </c>
      <c r="V649" t="s">
        <v>46</v>
      </c>
      <c r="W649" t="s">
        <v>75</v>
      </c>
      <c r="X649" t="s">
        <v>50</v>
      </c>
      <c r="Y649">
        <v>15243</v>
      </c>
      <c r="Z649" t="s">
        <v>57</v>
      </c>
      <c r="AA649" t="s">
        <v>248</v>
      </c>
      <c r="AB649" s="11">
        <v>99.1</v>
      </c>
      <c r="AC649" s="11">
        <v>0</v>
      </c>
      <c r="AD649" s="11">
        <v>99.1</v>
      </c>
      <c r="AE649" s="13">
        <v>99.1</v>
      </c>
      <c r="AF649" s="14">
        <v>0</v>
      </c>
      <c r="AG649" s="18">
        <v>44321</v>
      </c>
      <c r="AH649" t="s">
        <v>201</v>
      </c>
      <c r="AI649">
        <v>441.90816326530597</v>
      </c>
      <c r="AJ649" t="s">
        <v>487</v>
      </c>
      <c r="AK649" t="s">
        <v>50</v>
      </c>
    </row>
    <row r="650" spans="1:37">
      <c r="A650" s="8" t="s">
        <v>1412</v>
      </c>
      <c r="B650">
        <v>5857.9</v>
      </c>
      <c r="C650">
        <v>10653.8</v>
      </c>
      <c r="D650">
        <v>16046.8130782312</v>
      </c>
      <c r="E650" t="s">
        <v>50</v>
      </c>
      <c r="F650">
        <v>4795.8999999999996</v>
      </c>
      <c r="G650">
        <v>5857.9</v>
      </c>
      <c r="H650">
        <v>10653.8</v>
      </c>
      <c r="I650" t="s">
        <v>246</v>
      </c>
      <c r="J650" s="7">
        <v>111</v>
      </c>
      <c r="K650" t="s">
        <v>487</v>
      </c>
      <c r="L650">
        <v>68.724686540282093</v>
      </c>
      <c r="M650">
        <v>173.3</v>
      </c>
      <c r="N650">
        <v>130.4</v>
      </c>
      <c r="O650">
        <v>303.7</v>
      </c>
      <c r="P650">
        <v>441.90816326530597</v>
      </c>
      <c r="Q650" t="s">
        <v>201</v>
      </c>
      <c r="R650" t="s">
        <v>50</v>
      </c>
      <c r="S650" t="s">
        <v>488</v>
      </c>
      <c r="T650" t="s">
        <v>107</v>
      </c>
      <c r="U650" t="s">
        <v>108</v>
      </c>
      <c r="V650" t="s">
        <v>46</v>
      </c>
      <c r="W650" t="s">
        <v>75</v>
      </c>
      <c r="X650" t="s">
        <v>50</v>
      </c>
      <c r="Y650">
        <v>15265</v>
      </c>
      <c r="Z650" t="s">
        <v>57</v>
      </c>
      <c r="AA650" t="s">
        <v>248</v>
      </c>
      <c r="AB650" s="11">
        <v>74.2</v>
      </c>
      <c r="AC650" s="11">
        <v>130.39999999999998</v>
      </c>
      <c r="AD650" s="11">
        <v>204.6</v>
      </c>
      <c r="AE650" s="13">
        <v>204.6</v>
      </c>
      <c r="AF650" s="14">
        <v>0</v>
      </c>
      <c r="AG650" s="18">
        <v>44321</v>
      </c>
      <c r="AH650" t="s">
        <v>201</v>
      </c>
      <c r="AI650">
        <v>441.90816326530597</v>
      </c>
      <c r="AJ650" t="s">
        <v>489</v>
      </c>
      <c r="AK650" t="s">
        <v>50</v>
      </c>
    </row>
    <row r="651" spans="1:37">
      <c r="A651" s="8" t="s">
        <v>1413</v>
      </c>
      <c r="B651">
        <v>5857.9</v>
      </c>
      <c r="C651">
        <v>10653.8</v>
      </c>
      <c r="D651">
        <v>16046.8130782312</v>
      </c>
      <c r="E651" t="s">
        <v>50</v>
      </c>
      <c r="F651">
        <v>4795.8999999999996</v>
      </c>
      <c r="G651">
        <v>5857.9</v>
      </c>
      <c r="H651">
        <v>10653.8</v>
      </c>
      <c r="I651" t="s">
        <v>246</v>
      </c>
      <c r="J651" s="7">
        <v>208</v>
      </c>
      <c r="K651" t="s">
        <v>539</v>
      </c>
      <c r="L651">
        <v>82.514181695030004</v>
      </c>
      <c r="M651">
        <v>137.75</v>
      </c>
      <c r="N651">
        <v>140.69999999999999</v>
      </c>
      <c r="O651">
        <v>278.45</v>
      </c>
      <c r="P651">
        <v>337.457142857142</v>
      </c>
      <c r="Q651" t="s">
        <v>484</v>
      </c>
      <c r="R651" t="s">
        <v>50</v>
      </c>
      <c r="S651" t="s">
        <v>483</v>
      </c>
      <c r="T651" t="s">
        <v>107</v>
      </c>
      <c r="U651" t="s">
        <v>108</v>
      </c>
      <c r="V651" t="s">
        <v>46</v>
      </c>
      <c r="W651" t="s">
        <v>56</v>
      </c>
      <c r="X651" t="s">
        <v>50</v>
      </c>
      <c r="Y651">
        <v>15239</v>
      </c>
      <c r="Z651" t="s">
        <v>57</v>
      </c>
      <c r="AA651" t="s">
        <v>218</v>
      </c>
      <c r="AB651" s="11">
        <v>137.75</v>
      </c>
      <c r="AC651" s="11">
        <v>31.150000000000006</v>
      </c>
      <c r="AD651" s="11">
        <v>168.9</v>
      </c>
      <c r="AE651" s="13">
        <v>168.9</v>
      </c>
      <c r="AF651" s="14">
        <v>0</v>
      </c>
      <c r="AG651" s="18">
        <v>44321</v>
      </c>
      <c r="AH651" t="s">
        <v>484</v>
      </c>
      <c r="AI651">
        <v>337.457142857142</v>
      </c>
      <c r="AJ651" t="s">
        <v>482</v>
      </c>
      <c r="AK651" t="s">
        <v>50</v>
      </c>
    </row>
    <row r="652" spans="1:37">
      <c r="A652" s="8" t="s">
        <v>1414</v>
      </c>
      <c r="B652">
        <v>5857.9</v>
      </c>
      <c r="C652">
        <v>10653.8</v>
      </c>
      <c r="D652">
        <v>16046.8130782312</v>
      </c>
      <c r="E652" t="s">
        <v>50</v>
      </c>
      <c r="F652">
        <v>4795.8999999999996</v>
      </c>
      <c r="G652">
        <v>5857.9</v>
      </c>
      <c r="H652">
        <v>10653.8</v>
      </c>
      <c r="I652" t="s">
        <v>246</v>
      </c>
      <c r="J652" s="7">
        <v>208</v>
      </c>
      <c r="K652" t="s">
        <v>539</v>
      </c>
      <c r="L652">
        <v>82.514181695030004</v>
      </c>
      <c r="M652">
        <v>137.75</v>
      </c>
      <c r="N652">
        <v>140.69999999999999</v>
      </c>
      <c r="O652">
        <v>278.45</v>
      </c>
      <c r="P652">
        <v>337.457142857142</v>
      </c>
      <c r="Q652" t="s">
        <v>484</v>
      </c>
      <c r="R652" t="s">
        <v>50</v>
      </c>
      <c r="S652" t="s">
        <v>543</v>
      </c>
      <c r="T652" t="s">
        <v>107</v>
      </c>
      <c r="U652" t="s">
        <v>108</v>
      </c>
      <c r="V652" t="s">
        <v>46</v>
      </c>
      <c r="W652" t="s">
        <v>56</v>
      </c>
      <c r="X652" t="s">
        <v>50</v>
      </c>
      <c r="Y652">
        <v>15314</v>
      </c>
      <c r="Z652" t="s">
        <v>57</v>
      </c>
      <c r="AA652" t="s">
        <v>218</v>
      </c>
      <c r="AC652" s="11">
        <v>27.75</v>
      </c>
      <c r="AD652" s="11">
        <v>27.75</v>
      </c>
      <c r="AE652" s="13">
        <v>27.75</v>
      </c>
      <c r="AF652" s="14">
        <v>0</v>
      </c>
      <c r="AG652" s="18">
        <v>44321</v>
      </c>
      <c r="AH652" t="s">
        <v>484</v>
      </c>
      <c r="AI652">
        <v>337.457142857142</v>
      </c>
      <c r="AJ652" t="s">
        <v>544</v>
      </c>
      <c r="AK652" t="s">
        <v>50</v>
      </c>
    </row>
    <row r="653" spans="1:37">
      <c r="A653" s="8" t="s">
        <v>1415</v>
      </c>
      <c r="B653">
        <v>5857.9</v>
      </c>
      <c r="C653">
        <v>10653.8</v>
      </c>
      <c r="D653">
        <v>16046.8130782312</v>
      </c>
      <c r="E653" t="s">
        <v>50</v>
      </c>
      <c r="F653">
        <v>4795.8999999999996</v>
      </c>
      <c r="G653">
        <v>5857.9</v>
      </c>
      <c r="H653">
        <v>10653.8</v>
      </c>
      <c r="I653" t="s">
        <v>246</v>
      </c>
      <c r="J653" s="7">
        <v>208</v>
      </c>
      <c r="K653" t="s">
        <v>539</v>
      </c>
      <c r="L653">
        <v>82.514181695030004</v>
      </c>
      <c r="M653">
        <v>137.75</v>
      </c>
      <c r="N653">
        <v>140.69999999999999</v>
      </c>
      <c r="O653">
        <v>278.45</v>
      </c>
      <c r="P653">
        <v>337.457142857142</v>
      </c>
      <c r="Q653" t="s">
        <v>484</v>
      </c>
      <c r="R653" t="s">
        <v>50</v>
      </c>
      <c r="S653" t="s">
        <v>538</v>
      </c>
      <c r="T653" t="s">
        <v>107</v>
      </c>
      <c r="U653" t="s">
        <v>108</v>
      </c>
      <c r="V653" t="s">
        <v>46</v>
      </c>
      <c r="W653" t="s">
        <v>56</v>
      </c>
      <c r="X653" t="s">
        <v>50</v>
      </c>
      <c r="Y653">
        <v>15315</v>
      </c>
      <c r="Z653" t="s">
        <v>57</v>
      </c>
      <c r="AA653" t="s">
        <v>218</v>
      </c>
      <c r="AC653" s="11">
        <v>81.8</v>
      </c>
      <c r="AD653" s="11">
        <v>81.8</v>
      </c>
      <c r="AE653" s="13">
        <v>81.8</v>
      </c>
      <c r="AF653" s="14">
        <v>0</v>
      </c>
      <c r="AG653" s="18">
        <v>44321</v>
      </c>
      <c r="AH653" t="s">
        <v>484</v>
      </c>
      <c r="AI653">
        <v>337.457142857142</v>
      </c>
      <c r="AJ653" t="s">
        <v>539</v>
      </c>
      <c r="AK653" t="s">
        <v>50</v>
      </c>
    </row>
    <row r="654" spans="1:37">
      <c r="A654" s="8" t="s">
        <v>1416</v>
      </c>
      <c r="B654">
        <v>5857.9</v>
      </c>
      <c r="C654">
        <v>10653.8</v>
      </c>
      <c r="D654">
        <v>16046.8130782312</v>
      </c>
      <c r="E654" t="s">
        <v>50</v>
      </c>
      <c r="F654">
        <v>4795.8999999999996</v>
      </c>
      <c r="G654">
        <v>5857.9</v>
      </c>
      <c r="H654">
        <v>10653.8</v>
      </c>
      <c r="I654" t="s">
        <v>246</v>
      </c>
      <c r="J654" s="7">
        <v>209</v>
      </c>
      <c r="K654" t="s">
        <v>240</v>
      </c>
      <c r="L654">
        <v>84.832985620387106</v>
      </c>
      <c r="M654">
        <v>102.45</v>
      </c>
      <c r="N654">
        <v>133.9</v>
      </c>
      <c r="O654">
        <v>236.35</v>
      </c>
      <c r="P654">
        <v>278.60624999999999</v>
      </c>
      <c r="Q654" t="s">
        <v>241</v>
      </c>
      <c r="R654" t="s">
        <v>50</v>
      </c>
      <c r="S654" t="s">
        <v>245</v>
      </c>
      <c r="T654" t="s">
        <v>190</v>
      </c>
      <c r="U654" t="s">
        <v>191</v>
      </c>
      <c r="V654" t="s">
        <v>46</v>
      </c>
      <c r="W654" t="s">
        <v>47</v>
      </c>
      <c r="X654" t="s">
        <v>50</v>
      </c>
      <c r="Y654">
        <v>15161</v>
      </c>
      <c r="Z654" t="s">
        <v>57</v>
      </c>
      <c r="AA654" t="s">
        <v>407</v>
      </c>
      <c r="AB654" s="11">
        <v>102.45</v>
      </c>
      <c r="AC654" s="11">
        <v>133.89999999999998</v>
      </c>
      <c r="AD654" s="11">
        <v>236.35</v>
      </c>
      <c r="AE654" s="13">
        <v>236.35</v>
      </c>
      <c r="AF654" s="14">
        <v>0</v>
      </c>
      <c r="AG654" s="18">
        <v>44321</v>
      </c>
      <c r="AH654" t="s">
        <v>241</v>
      </c>
      <c r="AI654">
        <v>278.60624999999999</v>
      </c>
      <c r="AJ654" t="s">
        <v>240</v>
      </c>
      <c r="AK654" t="s">
        <v>50</v>
      </c>
    </row>
    <row r="655" spans="1:37">
      <c r="A655" s="8" t="s">
        <v>1417</v>
      </c>
      <c r="B655">
        <v>5857.9</v>
      </c>
      <c r="C655">
        <v>10653.8</v>
      </c>
      <c r="D655">
        <v>16046.8130782312</v>
      </c>
      <c r="E655" t="s">
        <v>50</v>
      </c>
      <c r="F655">
        <v>4795.8999999999996</v>
      </c>
      <c r="G655">
        <v>5857.9</v>
      </c>
      <c r="H655">
        <v>10653.8</v>
      </c>
      <c r="I655" t="s">
        <v>246</v>
      </c>
      <c r="J655" s="7">
        <v>210</v>
      </c>
      <c r="K655" t="s">
        <v>251</v>
      </c>
      <c r="L655">
        <v>81.747372671533398</v>
      </c>
      <c r="M655">
        <v>105.4</v>
      </c>
      <c r="N655">
        <v>114.4</v>
      </c>
      <c r="O655">
        <v>219.8</v>
      </c>
      <c r="P655">
        <v>268.87714285714202</v>
      </c>
      <c r="Q655" t="s">
        <v>233</v>
      </c>
      <c r="R655" t="s">
        <v>50</v>
      </c>
      <c r="S655" t="s">
        <v>249</v>
      </c>
      <c r="T655" t="s">
        <v>72</v>
      </c>
      <c r="U655" t="s">
        <v>73</v>
      </c>
      <c r="V655" t="s">
        <v>237</v>
      </c>
      <c r="W655" t="s">
        <v>75</v>
      </c>
      <c r="X655" t="s">
        <v>50</v>
      </c>
      <c r="Y655">
        <v>15192</v>
      </c>
      <c r="Z655" t="s">
        <v>57</v>
      </c>
      <c r="AA655" t="s">
        <v>250</v>
      </c>
      <c r="AB655" s="11">
        <v>105.4</v>
      </c>
      <c r="AC655" s="11">
        <v>114.4</v>
      </c>
      <c r="AD655" s="11">
        <v>219.8</v>
      </c>
      <c r="AE655" s="13">
        <v>219.8</v>
      </c>
      <c r="AF655" s="14">
        <v>0</v>
      </c>
      <c r="AG655" s="18">
        <v>44321</v>
      </c>
      <c r="AH655" t="s">
        <v>233</v>
      </c>
      <c r="AI655">
        <v>268.87714285714202</v>
      </c>
      <c r="AJ655" t="s">
        <v>251</v>
      </c>
      <c r="AK655" t="s">
        <v>50</v>
      </c>
    </row>
    <row r="656" spans="1:37">
      <c r="A656" s="8" t="s">
        <v>1418</v>
      </c>
      <c r="B656">
        <v>5857.9</v>
      </c>
      <c r="C656">
        <v>10653.8</v>
      </c>
      <c r="D656">
        <v>16046.8130782312</v>
      </c>
      <c r="E656" t="s">
        <v>50</v>
      </c>
      <c r="F656">
        <v>4795.8999999999996</v>
      </c>
      <c r="G656">
        <v>5857.9</v>
      </c>
      <c r="H656">
        <v>10653.8</v>
      </c>
      <c r="I656" t="s">
        <v>246</v>
      </c>
      <c r="J656" s="7">
        <v>211</v>
      </c>
      <c r="K656" t="s">
        <v>273</v>
      </c>
      <c r="L656">
        <v>86.953570458865002</v>
      </c>
      <c r="M656">
        <v>109.2</v>
      </c>
      <c r="N656">
        <v>128.69999999999999</v>
      </c>
      <c r="O656">
        <v>237.9</v>
      </c>
      <c r="P656">
        <v>273.59428571428498</v>
      </c>
      <c r="Q656" t="s">
        <v>226</v>
      </c>
      <c r="R656" t="s">
        <v>50</v>
      </c>
      <c r="S656" t="s">
        <v>272</v>
      </c>
      <c r="T656" t="s">
        <v>203</v>
      </c>
      <c r="U656" t="s">
        <v>204</v>
      </c>
      <c r="V656" t="s">
        <v>46</v>
      </c>
      <c r="W656" t="s">
        <v>75</v>
      </c>
      <c r="X656" t="s">
        <v>50</v>
      </c>
      <c r="Y656">
        <v>15195</v>
      </c>
      <c r="Z656" t="s">
        <v>57</v>
      </c>
      <c r="AA656" t="s">
        <v>244</v>
      </c>
      <c r="AB656" s="11">
        <v>109.2</v>
      </c>
      <c r="AC656" s="11">
        <v>128.69999999999999</v>
      </c>
      <c r="AD656" s="11">
        <v>237.9</v>
      </c>
      <c r="AE656" s="13">
        <v>237.9</v>
      </c>
      <c r="AF656" s="14">
        <v>0</v>
      </c>
      <c r="AG656" s="18">
        <v>44321</v>
      </c>
      <c r="AH656" t="s">
        <v>226</v>
      </c>
      <c r="AI656">
        <v>273.59428571428498</v>
      </c>
      <c r="AJ656" t="s">
        <v>273</v>
      </c>
      <c r="AK656" t="s">
        <v>50</v>
      </c>
    </row>
    <row r="657" spans="1:37">
      <c r="A657" s="8" t="s">
        <v>1419</v>
      </c>
      <c r="B657">
        <v>5857.9</v>
      </c>
      <c r="C657">
        <v>10653.8</v>
      </c>
      <c r="D657">
        <v>16046.8130782312</v>
      </c>
      <c r="E657" t="s">
        <v>50</v>
      </c>
      <c r="F657">
        <v>4795.8999999999996</v>
      </c>
      <c r="G657">
        <v>5857.9</v>
      </c>
      <c r="H657">
        <v>10653.8</v>
      </c>
      <c r="I657" t="s">
        <v>246</v>
      </c>
      <c r="J657" s="7">
        <v>218</v>
      </c>
      <c r="K657" t="s">
        <v>489</v>
      </c>
      <c r="L657">
        <v>63.101346202692397</v>
      </c>
      <c r="M657">
        <v>86.5</v>
      </c>
      <c r="N657">
        <v>217.7</v>
      </c>
      <c r="O657">
        <v>304.2</v>
      </c>
      <c r="P657">
        <v>482.08163265306098</v>
      </c>
      <c r="Q657" t="s">
        <v>201</v>
      </c>
      <c r="R657" t="s">
        <v>50</v>
      </c>
      <c r="S657" t="s">
        <v>488</v>
      </c>
      <c r="T657" t="s">
        <v>107</v>
      </c>
      <c r="U657" t="s">
        <v>108</v>
      </c>
      <c r="V657" t="s">
        <v>46</v>
      </c>
      <c r="W657" t="s">
        <v>75</v>
      </c>
      <c r="X657" t="s">
        <v>50</v>
      </c>
      <c r="Y657">
        <v>15244</v>
      </c>
      <c r="Z657" t="s">
        <v>57</v>
      </c>
      <c r="AA657" t="s">
        <v>248</v>
      </c>
      <c r="AB657" s="11">
        <v>86.5</v>
      </c>
      <c r="AC657" s="11">
        <v>217.7</v>
      </c>
      <c r="AD657" s="11">
        <v>304.2</v>
      </c>
      <c r="AE657" s="13">
        <v>304.2</v>
      </c>
      <c r="AF657" s="14">
        <v>0</v>
      </c>
      <c r="AG657" s="18">
        <v>44321</v>
      </c>
      <c r="AH657" t="s">
        <v>201</v>
      </c>
      <c r="AI657">
        <v>482.08163265306098</v>
      </c>
      <c r="AJ657" t="s">
        <v>489</v>
      </c>
      <c r="AK657" t="s">
        <v>50</v>
      </c>
    </row>
    <row r="658" spans="1:37">
      <c r="A658" s="8" t="s">
        <v>1420</v>
      </c>
      <c r="B658">
        <v>5857.9</v>
      </c>
      <c r="C658">
        <v>10653.8</v>
      </c>
      <c r="D658">
        <v>16046.8130782312</v>
      </c>
      <c r="E658" t="s">
        <v>50</v>
      </c>
      <c r="F658">
        <v>4795.8999999999996</v>
      </c>
      <c r="G658">
        <v>5857.9</v>
      </c>
      <c r="H658">
        <v>10653.8</v>
      </c>
      <c r="I658" t="s">
        <v>246</v>
      </c>
      <c r="J658" s="7">
        <v>219</v>
      </c>
      <c r="K658" t="s">
        <v>238</v>
      </c>
      <c r="L658">
        <v>62.955703100671698</v>
      </c>
      <c r="M658">
        <v>86.8</v>
      </c>
      <c r="N658">
        <v>144.25</v>
      </c>
      <c r="O658">
        <v>231.05</v>
      </c>
      <c r="P658">
        <v>367.00408163265303</v>
      </c>
      <c r="Q658" t="s">
        <v>233</v>
      </c>
      <c r="R658" t="s">
        <v>50</v>
      </c>
      <c r="S658" t="s">
        <v>236</v>
      </c>
      <c r="T658" t="s">
        <v>72</v>
      </c>
      <c r="U658" t="s">
        <v>73</v>
      </c>
      <c r="V658" t="s">
        <v>237</v>
      </c>
      <c r="W658" t="s">
        <v>47</v>
      </c>
      <c r="X658" t="s">
        <v>50</v>
      </c>
      <c r="Y658">
        <v>15264</v>
      </c>
      <c r="Z658" t="s">
        <v>57</v>
      </c>
      <c r="AA658" t="s">
        <v>250</v>
      </c>
      <c r="AB658" s="11">
        <v>34.299999999999997</v>
      </c>
      <c r="AC658" s="11">
        <v>144.25</v>
      </c>
      <c r="AD658" s="11">
        <v>178.55</v>
      </c>
      <c r="AE658" s="13">
        <v>178.55</v>
      </c>
      <c r="AF658" s="14">
        <v>0</v>
      </c>
      <c r="AG658" s="18">
        <v>44321</v>
      </c>
      <c r="AH658" t="s">
        <v>235</v>
      </c>
      <c r="AI658">
        <v>367.00408163265303</v>
      </c>
      <c r="AJ658" t="s">
        <v>238</v>
      </c>
      <c r="AK658" t="s">
        <v>50</v>
      </c>
    </row>
    <row r="659" spans="1:37">
      <c r="A659" s="8" t="s">
        <v>1421</v>
      </c>
      <c r="B659">
        <v>5857.9</v>
      </c>
      <c r="C659">
        <v>10653.8</v>
      </c>
      <c r="D659">
        <v>16046.8130782312</v>
      </c>
      <c r="E659" t="s">
        <v>50</v>
      </c>
      <c r="F659">
        <v>4795.8999999999996</v>
      </c>
      <c r="G659">
        <v>5857.9</v>
      </c>
      <c r="H659">
        <v>10653.8</v>
      </c>
      <c r="I659" t="s">
        <v>246</v>
      </c>
      <c r="J659" s="7">
        <v>219</v>
      </c>
      <c r="K659" t="s">
        <v>238</v>
      </c>
      <c r="L659">
        <v>62.955703100671698</v>
      </c>
      <c r="M659">
        <v>86.8</v>
      </c>
      <c r="N659">
        <v>144.25</v>
      </c>
      <c r="O659">
        <v>231.05</v>
      </c>
      <c r="P659">
        <v>367.00408163265303</v>
      </c>
      <c r="Q659" t="s">
        <v>233</v>
      </c>
      <c r="R659" t="s">
        <v>50</v>
      </c>
      <c r="S659" t="s">
        <v>249</v>
      </c>
      <c r="T659" t="s">
        <v>72</v>
      </c>
      <c r="U659" t="s">
        <v>73</v>
      </c>
      <c r="V659" t="s">
        <v>237</v>
      </c>
      <c r="W659" t="s">
        <v>75</v>
      </c>
      <c r="X659" t="s">
        <v>50</v>
      </c>
      <c r="Y659">
        <v>15118</v>
      </c>
      <c r="Z659" t="s">
        <v>57</v>
      </c>
      <c r="AA659" t="s">
        <v>250</v>
      </c>
      <c r="AB659" s="11">
        <v>52.5</v>
      </c>
      <c r="AC659" s="11">
        <v>0</v>
      </c>
      <c r="AD659" s="11">
        <v>52.5</v>
      </c>
      <c r="AE659" s="13">
        <v>52.5</v>
      </c>
      <c r="AF659" s="14">
        <v>0</v>
      </c>
      <c r="AG659" s="18">
        <v>44321</v>
      </c>
      <c r="AH659" t="s">
        <v>233</v>
      </c>
      <c r="AI659">
        <v>354.56326530612199</v>
      </c>
      <c r="AJ659" t="s">
        <v>251</v>
      </c>
      <c r="AK659" t="s">
        <v>50</v>
      </c>
    </row>
    <row r="660" spans="1:37">
      <c r="A660" s="8" t="s">
        <v>1422</v>
      </c>
      <c r="B660">
        <v>5857.9</v>
      </c>
      <c r="C660">
        <v>10653.8</v>
      </c>
      <c r="D660">
        <v>16046.8130782312</v>
      </c>
      <c r="E660" t="s">
        <v>50</v>
      </c>
      <c r="F660">
        <v>4795.8999999999996</v>
      </c>
      <c r="G660">
        <v>5857.9</v>
      </c>
      <c r="H660">
        <v>10653.8</v>
      </c>
      <c r="I660" t="s">
        <v>246</v>
      </c>
      <c r="J660" s="7">
        <v>317</v>
      </c>
      <c r="K660" t="s">
        <v>279</v>
      </c>
      <c r="L660">
        <v>73.023711019173405</v>
      </c>
      <c r="M660">
        <v>150.69999999999999</v>
      </c>
      <c r="N660">
        <v>117.3</v>
      </c>
      <c r="O660">
        <v>268</v>
      </c>
      <c r="P660">
        <v>367.00408163265303</v>
      </c>
      <c r="Q660" t="s">
        <v>233</v>
      </c>
      <c r="R660" t="s">
        <v>50</v>
      </c>
      <c r="S660" t="s">
        <v>278</v>
      </c>
      <c r="T660" t="s">
        <v>72</v>
      </c>
      <c r="U660" t="s">
        <v>73</v>
      </c>
      <c r="V660" t="s">
        <v>74</v>
      </c>
      <c r="W660" t="s">
        <v>75</v>
      </c>
      <c r="X660" t="s">
        <v>50</v>
      </c>
      <c r="Y660">
        <v>15223</v>
      </c>
      <c r="Z660" t="s">
        <v>57</v>
      </c>
      <c r="AA660" t="s">
        <v>407</v>
      </c>
      <c r="AB660" s="11">
        <v>150.69999999999999</v>
      </c>
      <c r="AC660" s="11">
        <v>117.30000000000001</v>
      </c>
      <c r="AD660" s="11">
        <v>268</v>
      </c>
      <c r="AE660" s="13">
        <v>268</v>
      </c>
      <c r="AF660" s="14">
        <v>0</v>
      </c>
      <c r="AG660" s="18">
        <v>44321</v>
      </c>
      <c r="AH660" t="s">
        <v>233</v>
      </c>
      <c r="AI660">
        <v>367.00408163265303</v>
      </c>
      <c r="AJ660" t="s">
        <v>279</v>
      </c>
      <c r="AK660" t="s">
        <v>50</v>
      </c>
    </row>
    <row r="661" spans="1:37">
      <c r="A661" s="8" t="s">
        <v>1423</v>
      </c>
      <c r="B661">
        <v>5857.9</v>
      </c>
      <c r="C661">
        <v>10653.8</v>
      </c>
      <c r="D661">
        <v>16046.8130782312</v>
      </c>
      <c r="E661" t="s">
        <v>50</v>
      </c>
      <c r="F661">
        <v>4795.8999999999996</v>
      </c>
      <c r="G661">
        <v>5857.9</v>
      </c>
      <c r="H661">
        <v>10653.8</v>
      </c>
      <c r="I661" t="s">
        <v>259</v>
      </c>
      <c r="J661" s="7">
        <v>114</v>
      </c>
      <c r="K661" t="s">
        <v>405</v>
      </c>
      <c r="L661">
        <v>61.920862485423903</v>
      </c>
      <c r="M661">
        <v>107.5</v>
      </c>
      <c r="N661">
        <v>135.25</v>
      </c>
      <c r="O661">
        <v>242.75</v>
      </c>
      <c r="P661">
        <v>392.03265306122398</v>
      </c>
      <c r="Q661" t="s">
        <v>233</v>
      </c>
      <c r="R661" t="s">
        <v>50</v>
      </c>
      <c r="S661" t="s">
        <v>404</v>
      </c>
      <c r="T661" t="s">
        <v>72</v>
      </c>
      <c r="U661" t="s">
        <v>73</v>
      </c>
      <c r="V661" t="s">
        <v>74</v>
      </c>
      <c r="W661" t="s">
        <v>75</v>
      </c>
      <c r="X661" t="s">
        <v>50</v>
      </c>
      <c r="Y661">
        <v>15227</v>
      </c>
      <c r="Z661" t="s">
        <v>57</v>
      </c>
      <c r="AA661" t="s">
        <v>258</v>
      </c>
      <c r="AB661" s="11">
        <v>107.5</v>
      </c>
      <c r="AC661" s="11">
        <v>135.25</v>
      </c>
      <c r="AD661" s="11">
        <v>242.75</v>
      </c>
      <c r="AE661" s="13">
        <v>242.75</v>
      </c>
      <c r="AF661" s="14">
        <v>0</v>
      </c>
      <c r="AG661" s="18">
        <v>44321</v>
      </c>
      <c r="AH661" t="s">
        <v>233</v>
      </c>
      <c r="AI661">
        <v>392.03265306122398</v>
      </c>
      <c r="AJ661" t="s">
        <v>405</v>
      </c>
      <c r="AK661" t="s">
        <v>50</v>
      </c>
    </row>
    <row r="662" spans="1:37">
      <c r="A662" s="8" t="s">
        <v>1424</v>
      </c>
      <c r="B662">
        <v>5857.9</v>
      </c>
      <c r="C662">
        <v>10653.8</v>
      </c>
      <c r="D662">
        <v>16046.8130782312</v>
      </c>
      <c r="E662" t="s">
        <v>50</v>
      </c>
      <c r="F662">
        <v>4795.8999999999996</v>
      </c>
      <c r="G662">
        <v>5857.9</v>
      </c>
      <c r="H662">
        <v>10653.8</v>
      </c>
      <c r="I662" t="s">
        <v>259</v>
      </c>
      <c r="J662" s="7">
        <v>213</v>
      </c>
      <c r="K662" t="s">
        <v>487</v>
      </c>
      <c r="L662">
        <v>67.407407407407405</v>
      </c>
      <c r="M662">
        <v>147.85</v>
      </c>
      <c r="N662">
        <v>210.95</v>
      </c>
      <c r="O662">
        <v>358.8</v>
      </c>
      <c r="P662">
        <v>532.28571428571399</v>
      </c>
      <c r="Q662" t="s">
        <v>226</v>
      </c>
      <c r="R662" t="s">
        <v>50</v>
      </c>
      <c r="S662" t="s">
        <v>490</v>
      </c>
      <c r="T662" t="s">
        <v>107</v>
      </c>
      <c r="U662" t="s">
        <v>108</v>
      </c>
      <c r="V662" t="s">
        <v>46</v>
      </c>
      <c r="W662" t="s">
        <v>75</v>
      </c>
      <c r="X662" t="s">
        <v>50</v>
      </c>
      <c r="Y662">
        <v>15290</v>
      </c>
      <c r="Z662" t="s">
        <v>57</v>
      </c>
      <c r="AA662" t="s">
        <v>268</v>
      </c>
      <c r="AB662" s="11">
        <v>81.349999999999994</v>
      </c>
      <c r="AC662" s="11">
        <v>82.700000000000017</v>
      </c>
      <c r="AD662" s="11">
        <v>164.05</v>
      </c>
      <c r="AE662" s="13">
        <v>164.05</v>
      </c>
      <c r="AF662" s="14">
        <v>0</v>
      </c>
      <c r="AG662" s="18">
        <v>44321</v>
      </c>
      <c r="AH662" t="s">
        <v>201</v>
      </c>
      <c r="AI662">
        <v>532.28571428571399</v>
      </c>
      <c r="AJ662" t="s">
        <v>487</v>
      </c>
      <c r="AK662" t="s">
        <v>50</v>
      </c>
    </row>
    <row r="663" spans="1:37">
      <c r="A663" s="8" t="s">
        <v>1425</v>
      </c>
      <c r="B663">
        <v>5857.9</v>
      </c>
      <c r="C663">
        <v>10653.8</v>
      </c>
      <c r="D663">
        <v>16046.8130782312</v>
      </c>
      <c r="E663" t="s">
        <v>50</v>
      </c>
      <c r="F663">
        <v>4795.8999999999996</v>
      </c>
      <c r="G663">
        <v>5857.9</v>
      </c>
      <c r="H663">
        <v>10653.8</v>
      </c>
      <c r="I663" t="s">
        <v>259</v>
      </c>
      <c r="J663" s="7">
        <v>213</v>
      </c>
      <c r="K663" t="s">
        <v>487</v>
      </c>
      <c r="L663">
        <v>67.407407407407405</v>
      </c>
      <c r="M663">
        <v>147.85</v>
      </c>
      <c r="N663">
        <v>210.95</v>
      </c>
      <c r="O663">
        <v>358.8</v>
      </c>
      <c r="P663">
        <v>532.28571428571399</v>
      </c>
      <c r="Q663" t="s">
        <v>226</v>
      </c>
      <c r="R663" t="s">
        <v>50</v>
      </c>
      <c r="S663" t="s">
        <v>491</v>
      </c>
      <c r="T663" t="s">
        <v>107</v>
      </c>
      <c r="U663" t="s">
        <v>108</v>
      </c>
      <c r="V663" t="s">
        <v>46</v>
      </c>
      <c r="W663" t="s">
        <v>75</v>
      </c>
      <c r="X663" t="s">
        <v>50</v>
      </c>
      <c r="Y663">
        <v>15289</v>
      </c>
      <c r="Z663" t="s">
        <v>57</v>
      </c>
      <c r="AA663" t="s">
        <v>268</v>
      </c>
      <c r="AB663" s="11">
        <v>22.7</v>
      </c>
      <c r="AC663" s="11">
        <v>0</v>
      </c>
      <c r="AD663" s="11">
        <v>22.7</v>
      </c>
      <c r="AE663" s="13">
        <v>22.7</v>
      </c>
      <c r="AF663" s="14">
        <v>0</v>
      </c>
      <c r="AG663" s="18">
        <v>44321</v>
      </c>
      <c r="AH663" t="s">
        <v>201</v>
      </c>
      <c r="AI663">
        <v>532.28571428571399</v>
      </c>
      <c r="AJ663" t="s">
        <v>492</v>
      </c>
      <c r="AK663" t="s">
        <v>50</v>
      </c>
    </row>
    <row r="664" spans="1:37">
      <c r="A664" s="8" t="s">
        <v>1426</v>
      </c>
      <c r="B664">
        <v>5857.9</v>
      </c>
      <c r="C664">
        <v>10653.8</v>
      </c>
      <c r="D664">
        <v>16046.8130782312</v>
      </c>
      <c r="E664" t="s">
        <v>50</v>
      </c>
      <c r="F664">
        <v>4795.8999999999996</v>
      </c>
      <c r="G664">
        <v>5857.9</v>
      </c>
      <c r="H664">
        <v>10653.8</v>
      </c>
      <c r="I664" t="s">
        <v>259</v>
      </c>
      <c r="J664" s="7">
        <v>213</v>
      </c>
      <c r="K664" t="s">
        <v>487</v>
      </c>
      <c r="L664">
        <v>67.407407407407405</v>
      </c>
      <c r="M664">
        <v>147.85</v>
      </c>
      <c r="N664">
        <v>210.95</v>
      </c>
      <c r="O664">
        <v>358.8</v>
      </c>
      <c r="P664">
        <v>532.28571428571399</v>
      </c>
      <c r="Q664" t="s">
        <v>226</v>
      </c>
      <c r="R664" t="s">
        <v>50</v>
      </c>
      <c r="S664" t="s">
        <v>493</v>
      </c>
      <c r="T664" t="s">
        <v>203</v>
      </c>
      <c r="U664" t="s">
        <v>204</v>
      </c>
      <c r="V664" t="s">
        <v>46</v>
      </c>
      <c r="W664" t="s">
        <v>75</v>
      </c>
      <c r="X664" t="s">
        <v>50</v>
      </c>
      <c r="Y664">
        <v>15199</v>
      </c>
      <c r="Z664" t="s">
        <v>57</v>
      </c>
      <c r="AA664" t="s">
        <v>494</v>
      </c>
      <c r="AB664" s="11">
        <v>43.8</v>
      </c>
      <c r="AC664" s="11">
        <v>0</v>
      </c>
      <c r="AD664" s="11">
        <v>43.8</v>
      </c>
      <c r="AE664" s="13">
        <v>43.8</v>
      </c>
      <c r="AF664" s="14">
        <v>0</v>
      </c>
      <c r="AG664" s="18">
        <v>44321</v>
      </c>
      <c r="AH664" t="s">
        <v>226</v>
      </c>
      <c r="AI664">
        <v>392.03265306122398</v>
      </c>
      <c r="AJ664" t="s">
        <v>495</v>
      </c>
      <c r="AK664" t="s">
        <v>50</v>
      </c>
    </row>
    <row r="665" spans="1:37">
      <c r="A665" s="8" t="s">
        <v>1427</v>
      </c>
      <c r="B665">
        <v>5857.9</v>
      </c>
      <c r="C665">
        <v>10653.8</v>
      </c>
      <c r="D665">
        <v>16046.8130782312</v>
      </c>
      <c r="E665" t="s">
        <v>50</v>
      </c>
      <c r="F665">
        <v>4795.8999999999996</v>
      </c>
      <c r="G665">
        <v>5857.9</v>
      </c>
      <c r="H665">
        <v>10653.8</v>
      </c>
      <c r="I665" t="s">
        <v>259</v>
      </c>
      <c r="J665" s="7">
        <v>213</v>
      </c>
      <c r="K665" t="s">
        <v>487</v>
      </c>
      <c r="L665">
        <v>67.407407407407405</v>
      </c>
      <c r="M665">
        <v>147.85</v>
      </c>
      <c r="N665">
        <v>210.95</v>
      </c>
      <c r="O665">
        <v>358.8</v>
      </c>
      <c r="P665">
        <v>532.28571428571399</v>
      </c>
      <c r="Q665" t="s">
        <v>226</v>
      </c>
      <c r="R665" t="s">
        <v>50</v>
      </c>
      <c r="S665" t="s">
        <v>488</v>
      </c>
      <c r="T665" t="s">
        <v>107</v>
      </c>
      <c r="U665" t="s">
        <v>108</v>
      </c>
      <c r="V665" t="s">
        <v>46</v>
      </c>
      <c r="W665" t="s">
        <v>75</v>
      </c>
      <c r="X665" t="s">
        <v>50</v>
      </c>
      <c r="Y665">
        <v>15311</v>
      </c>
      <c r="Z665" t="s">
        <v>57</v>
      </c>
      <c r="AA665" t="s">
        <v>268</v>
      </c>
      <c r="AC665" s="11">
        <v>128.25</v>
      </c>
      <c r="AD665" s="11">
        <v>128.25</v>
      </c>
      <c r="AE665" s="13">
        <v>128.25</v>
      </c>
      <c r="AF665" s="14">
        <v>0</v>
      </c>
      <c r="AG665" s="18">
        <v>44321</v>
      </c>
      <c r="AH665" t="s">
        <v>201</v>
      </c>
      <c r="AI665">
        <v>532.28571428571399</v>
      </c>
      <c r="AJ665" t="s">
        <v>489</v>
      </c>
      <c r="AK665" t="s">
        <v>50</v>
      </c>
    </row>
    <row r="666" spans="1:37">
      <c r="A666" s="8" t="s">
        <v>1428</v>
      </c>
      <c r="B666">
        <v>5857.9</v>
      </c>
      <c r="C666">
        <v>10653.8</v>
      </c>
      <c r="D666">
        <v>16046.8130782312</v>
      </c>
      <c r="E666" t="s">
        <v>50</v>
      </c>
      <c r="F666">
        <v>4795.8999999999996</v>
      </c>
      <c r="G666">
        <v>5857.9</v>
      </c>
      <c r="H666">
        <v>10653.8</v>
      </c>
      <c r="I666" t="s">
        <v>259</v>
      </c>
      <c r="J666" s="7">
        <v>215</v>
      </c>
      <c r="K666" t="s">
        <v>224</v>
      </c>
      <c r="L666">
        <v>75.896739130434696</v>
      </c>
      <c r="M666">
        <v>124.7</v>
      </c>
      <c r="N666">
        <v>157.44999999999999</v>
      </c>
      <c r="O666">
        <v>282.14999999999998</v>
      </c>
      <c r="P666">
        <v>371.75510204081598</v>
      </c>
      <c r="Q666" t="s">
        <v>247</v>
      </c>
      <c r="R666" t="s">
        <v>50</v>
      </c>
      <c r="S666" t="s">
        <v>221</v>
      </c>
      <c r="T666" t="s">
        <v>222</v>
      </c>
      <c r="U666" t="s">
        <v>223</v>
      </c>
      <c r="V666" t="s">
        <v>46</v>
      </c>
      <c r="W666" t="s">
        <v>75</v>
      </c>
      <c r="X666" t="s">
        <v>50</v>
      </c>
      <c r="Y666">
        <v>15208</v>
      </c>
      <c r="Z666" t="s">
        <v>57</v>
      </c>
      <c r="AA666" t="s">
        <v>218</v>
      </c>
      <c r="AB666" s="11">
        <v>124.7</v>
      </c>
      <c r="AC666" s="11">
        <v>157.44999999999999</v>
      </c>
      <c r="AD666" s="11">
        <v>282.14999999999998</v>
      </c>
      <c r="AE666" s="13">
        <v>282.14999999999998</v>
      </c>
      <c r="AF666" s="14">
        <v>0</v>
      </c>
      <c r="AG666" s="18">
        <v>44321</v>
      </c>
      <c r="AH666" t="s">
        <v>247</v>
      </c>
      <c r="AI666">
        <v>371.75510204081598</v>
      </c>
      <c r="AJ666" t="s">
        <v>224</v>
      </c>
      <c r="AK666" t="s">
        <v>50</v>
      </c>
    </row>
    <row r="667" spans="1:37">
      <c r="A667" s="8" t="s">
        <v>1429</v>
      </c>
      <c r="B667">
        <v>5857.9</v>
      </c>
      <c r="C667">
        <v>10653.8</v>
      </c>
      <c r="D667">
        <v>16046.8130782312</v>
      </c>
      <c r="E667" t="s">
        <v>50</v>
      </c>
      <c r="F667">
        <v>4795.8999999999996</v>
      </c>
      <c r="G667">
        <v>5857.9</v>
      </c>
      <c r="H667">
        <v>10653.8</v>
      </c>
      <c r="I667" t="s">
        <v>259</v>
      </c>
      <c r="J667" s="7">
        <v>217</v>
      </c>
      <c r="K667" t="s">
        <v>224</v>
      </c>
      <c r="L667">
        <v>47.907738559035799</v>
      </c>
      <c r="M667">
        <v>131.05000000000001</v>
      </c>
      <c r="N667">
        <v>170.1</v>
      </c>
      <c r="O667">
        <v>301.14999999999998</v>
      </c>
      <c r="P667">
        <v>628.60408163265299</v>
      </c>
      <c r="Q667" t="s">
        <v>247</v>
      </c>
      <c r="R667" t="s">
        <v>50</v>
      </c>
      <c r="S667" t="s">
        <v>545</v>
      </c>
      <c r="T667" t="s">
        <v>203</v>
      </c>
      <c r="U667" t="s">
        <v>204</v>
      </c>
      <c r="V667" t="s">
        <v>46</v>
      </c>
      <c r="W667" t="s">
        <v>75</v>
      </c>
      <c r="X667" t="s">
        <v>50</v>
      </c>
      <c r="Y667">
        <v>15310</v>
      </c>
      <c r="Z667" t="s">
        <v>57</v>
      </c>
      <c r="AA667" t="s">
        <v>265</v>
      </c>
      <c r="AC667" s="11">
        <v>170.1</v>
      </c>
      <c r="AD667" s="11">
        <v>170.1</v>
      </c>
      <c r="AE667" s="13">
        <v>170.1</v>
      </c>
      <c r="AF667" s="14">
        <v>0</v>
      </c>
      <c r="AG667" s="18">
        <v>44321</v>
      </c>
      <c r="AH667" t="s">
        <v>211</v>
      </c>
      <c r="AI667">
        <v>628.60408163265299</v>
      </c>
      <c r="AJ667" t="s">
        <v>546</v>
      </c>
      <c r="AK667" t="s">
        <v>50</v>
      </c>
    </row>
    <row r="668" spans="1:37">
      <c r="A668" s="8" t="s">
        <v>1430</v>
      </c>
      <c r="B668">
        <v>5857.9</v>
      </c>
      <c r="C668">
        <v>10653.8</v>
      </c>
      <c r="D668">
        <v>16046.8130782312</v>
      </c>
      <c r="E668" t="s">
        <v>50</v>
      </c>
      <c r="F668">
        <v>4795.8999999999996</v>
      </c>
      <c r="G668">
        <v>5857.9</v>
      </c>
      <c r="H668">
        <v>10653.8</v>
      </c>
      <c r="I668" t="s">
        <v>259</v>
      </c>
      <c r="J668" s="7">
        <v>217</v>
      </c>
      <c r="K668" t="s">
        <v>224</v>
      </c>
      <c r="L668">
        <v>47.907738559035799</v>
      </c>
      <c r="M668">
        <v>131.05000000000001</v>
      </c>
      <c r="N668">
        <v>170.1</v>
      </c>
      <c r="O668">
        <v>301.14999999999998</v>
      </c>
      <c r="P668">
        <v>628.60408163265299</v>
      </c>
      <c r="Q668" t="s">
        <v>247</v>
      </c>
      <c r="R668" t="s">
        <v>50</v>
      </c>
      <c r="S668" t="s">
        <v>221</v>
      </c>
      <c r="T668" t="s">
        <v>222</v>
      </c>
      <c r="U668" t="s">
        <v>223</v>
      </c>
      <c r="V668" t="s">
        <v>46</v>
      </c>
      <c r="W668" t="s">
        <v>75</v>
      </c>
      <c r="X668" t="s">
        <v>50</v>
      </c>
      <c r="Y668">
        <v>15104</v>
      </c>
      <c r="Z668" t="s">
        <v>57</v>
      </c>
      <c r="AA668" t="s">
        <v>218</v>
      </c>
      <c r="AB668" s="11">
        <v>131.05000000000001</v>
      </c>
      <c r="AC668" s="11">
        <v>0</v>
      </c>
      <c r="AD668" s="11">
        <v>131.05000000000001</v>
      </c>
      <c r="AE668" s="13">
        <v>131.05000000000001</v>
      </c>
      <c r="AF668" s="14">
        <v>0</v>
      </c>
      <c r="AG668" s="18">
        <v>44321</v>
      </c>
      <c r="AH668" t="s">
        <v>247</v>
      </c>
      <c r="AI668">
        <v>371.75510204081598</v>
      </c>
      <c r="AJ668" t="s">
        <v>224</v>
      </c>
      <c r="AK668" t="s">
        <v>50</v>
      </c>
    </row>
    <row r="669" spans="1:37">
      <c r="A669" s="8" t="s">
        <v>1431</v>
      </c>
      <c r="B669">
        <v>5857.9</v>
      </c>
      <c r="C669">
        <v>10653.8</v>
      </c>
      <c r="D669">
        <v>16046.8130782312</v>
      </c>
      <c r="E669" t="s">
        <v>50</v>
      </c>
      <c r="F669">
        <v>4795.8999999999996</v>
      </c>
      <c r="G669">
        <v>5857.9</v>
      </c>
      <c r="H669">
        <v>10653.8</v>
      </c>
      <c r="I669" t="s">
        <v>259</v>
      </c>
      <c r="J669" s="7">
        <v>220</v>
      </c>
      <c r="K669" t="s">
        <v>224</v>
      </c>
      <c r="L669">
        <v>86.7506587615283</v>
      </c>
      <c r="M669">
        <v>172</v>
      </c>
      <c r="N669">
        <v>150.5</v>
      </c>
      <c r="O669">
        <v>322.5</v>
      </c>
      <c r="P669">
        <v>371.75510204081598</v>
      </c>
      <c r="Q669" t="s">
        <v>247</v>
      </c>
      <c r="R669" t="s">
        <v>50</v>
      </c>
      <c r="S669" t="s">
        <v>221</v>
      </c>
      <c r="T669" t="s">
        <v>222</v>
      </c>
      <c r="U669" t="s">
        <v>223</v>
      </c>
      <c r="V669" t="s">
        <v>46</v>
      </c>
      <c r="W669" t="s">
        <v>75</v>
      </c>
      <c r="X669" t="s">
        <v>50</v>
      </c>
      <c r="Y669">
        <v>15124</v>
      </c>
      <c r="Z669" t="s">
        <v>57</v>
      </c>
      <c r="AA669" t="s">
        <v>218</v>
      </c>
      <c r="AB669" s="11">
        <v>172</v>
      </c>
      <c r="AC669" s="11">
        <v>0</v>
      </c>
      <c r="AD669" s="11">
        <v>172</v>
      </c>
      <c r="AE669" s="13">
        <v>172</v>
      </c>
      <c r="AF669" s="14">
        <v>0</v>
      </c>
      <c r="AG669" s="18">
        <v>44321</v>
      </c>
      <c r="AH669" t="s">
        <v>247</v>
      </c>
      <c r="AI669">
        <v>371.75510204081598</v>
      </c>
      <c r="AJ669" t="s">
        <v>224</v>
      </c>
      <c r="AK669" t="s">
        <v>50</v>
      </c>
    </row>
    <row r="670" spans="1:37">
      <c r="A670" s="8" t="s">
        <v>1432</v>
      </c>
      <c r="B670">
        <v>5857.9</v>
      </c>
      <c r="C670">
        <v>10653.8</v>
      </c>
      <c r="D670">
        <v>16046.8130782312</v>
      </c>
      <c r="E670" t="s">
        <v>50</v>
      </c>
      <c r="F670">
        <v>4795.8999999999996</v>
      </c>
      <c r="G670">
        <v>5857.9</v>
      </c>
      <c r="H670">
        <v>10653.8</v>
      </c>
      <c r="I670" t="s">
        <v>259</v>
      </c>
      <c r="J670" s="7">
        <v>220</v>
      </c>
      <c r="K670" t="s">
        <v>224</v>
      </c>
      <c r="L670">
        <v>86.7506587615283</v>
      </c>
      <c r="M670">
        <v>172</v>
      </c>
      <c r="N670">
        <v>150.5</v>
      </c>
      <c r="O670">
        <v>322.5</v>
      </c>
      <c r="P670">
        <v>371.75510204081598</v>
      </c>
      <c r="Q670" t="s">
        <v>247</v>
      </c>
      <c r="R670" t="s">
        <v>50</v>
      </c>
      <c r="S670" t="s">
        <v>221</v>
      </c>
      <c r="T670" t="s">
        <v>222</v>
      </c>
      <c r="U670" t="s">
        <v>223</v>
      </c>
      <c r="V670" t="s">
        <v>46</v>
      </c>
      <c r="W670" t="s">
        <v>75</v>
      </c>
      <c r="X670" t="s">
        <v>50</v>
      </c>
      <c r="Y670">
        <v>15295</v>
      </c>
      <c r="Z670" t="s">
        <v>57</v>
      </c>
      <c r="AA670" t="s">
        <v>218</v>
      </c>
      <c r="AC670" s="11">
        <v>150.5</v>
      </c>
      <c r="AD670" s="11">
        <v>150.5</v>
      </c>
      <c r="AE670" s="13">
        <v>150.5</v>
      </c>
      <c r="AF670" s="14">
        <v>0</v>
      </c>
      <c r="AG670" s="18">
        <v>44321</v>
      </c>
      <c r="AH670" t="s">
        <v>247</v>
      </c>
      <c r="AI670">
        <v>371.75510204081598</v>
      </c>
      <c r="AJ670" t="s">
        <v>224</v>
      </c>
      <c r="AK670" t="s">
        <v>50</v>
      </c>
    </row>
    <row r="671" spans="1:37">
      <c r="A671" s="8" t="s">
        <v>1433</v>
      </c>
      <c r="B671">
        <v>5857.9</v>
      </c>
      <c r="C671">
        <v>10653.8</v>
      </c>
      <c r="D671">
        <v>16046.8130782312</v>
      </c>
      <c r="E671" t="s">
        <v>50</v>
      </c>
      <c r="F671">
        <v>4795.8999999999996</v>
      </c>
      <c r="G671">
        <v>5857.9</v>
      </c>
      <c r="H671">
        <v>10653.8</v>
      </c>
      <c r="I671" t="s">
        <v>259</v>
      </c>
      <c r="J671" s="7">
        <v>221</v>
      </c>
      <c r="K671" t="s">
        <v>224</v>
      </c>
      <c r="L671">
        <v>50.993941873149403</v>
      </c>
      <c r="M671">
        <v>84.9</v>
      </c>
      <c r="N671">
        <v>235.65</v>
      </c>
      <c r="O671">
        <v>320.55</v>
      </c>
      <c r="P671">
        <v>628.60408163265299</v>
      </c>
      <c r="Q671" t="s">
        <v>247</v>
      </c>
      <c r="R671" t="s">
        <v>50</v>
      </c>
      <c r="S671" t="s">
        <v>545</v>
      </c>
      <c r="T671" t="s">
        <v>203</v>
      </c>
      <c r="U671" t="s">
        <v>204</v>
      </c>
      <c r="V671" t="s">
        <v>46</v>
      </c>
      <c r="W671" t="s">
        <v>75</v>
      </c>
      <c r="X671" t="s">
        <v>50</v>
      </c>
      <c r="Y671">
        <v>15312</v>
      </c>
      <c r="Z671" t="s">
        <v>57</v>
      </c>
      <c r="AA671" t="s">
        <v>265</v>
      </c>
      <c r="AC671" s="11">
        <v>235.65</v>
      </c>
      <c r="AD671" s="11">
        <v>235.65</v>
      </c>
      <c r="AE671" s="13">
        <v>235.65</v>
      </c>
      <c r="AF671" s="14">
        <v>0</v>
      </c>
      <c r="AG671" s="18">
        <v>44321</v>
      </c>
      <c r="AH671" t="s">
        <v>211</v>
      </c>
      <c r="AI671">
        <v>628.60408163265299</v>
      </c>
      <c r="AJ671" t="s">
        <v>546</v>
      </c>
      <c r="AK671" t="s">
        <v>50</v>
      </c>
    </row>
    <row r="672" spans="1:37">
      <c r="A672" s="8" t="s">
        <v>1434</v>
      </c>
      <c r="B672">
        <v>5857.9</v>
      </c>
      <c r="C672">
        <v>10653.8</v>
      </c>
      <c r="D672">
        <v>16046.8130782312</v>
      </c>
      <c r="E672" t="s">
        <v>50</v>
      </c>
      <c r="F672">
        <v>4795.8999999999996</v>
      </c>
      <c r="G672">
        <v>5857.9</v>
      </c>
      <c r="H672">
        <v>10653.8</v>
      </c>
      <c r="I672" t="s">
        <v>259</v>
      </c>
      <c r="J672" s="7">
        <v>221</v>
      </c>
      <c r="K672" t="s">
        <v>224</v>
      </c>
      <c r="L672">
        <v>50.993941873149403</v>
      </c>
      <c r="M672">
        <v>84.9</v>
      </c>
      <c r="N672">
        <v>235.65</v>
      </c>
      <c r="O672">
        <v>320.55</v>
      </c>
      <c r="P672">
        <v>628.60408163265299</v>
      </c>
      <c r="Q672" t="s">
        <v>247</v>
      </c>
      <c r="R672" t="s">
        <v>50</v>
      </c>
      <c r="S672" t="s">
        <v>221</v>
      </c>
      <c r="T672" t="s">
        <v>222</v>
      </c>
      <c r="U672" t="s">
        <v>223</v>
      </c>
      <c r="V672" t="s">
        <v>46</v>
      </c>
      <c r="W672" t="s">
        <v>75</v>
      </c>
      <c r="X672" t="s">
        <v>50</v>
      </c>
      <c r="Y672">
        <v>15197</v>
      </c>
      <c r="Z672" t="s">
        <v>57</v>
      </c>
      <c r="AA672" t="s">
        <v>218</v>
      </c>
      <c r="AB672" s="11">
        <v>84.9</v>
      </c>
      <c r="AC672" s="11">
        <v>0</v>
      </c>
      <c r="AD672" s="11">
        <v>84.9</v>
      </c>
      <c r="AE672" s="13">
        <v>84.9</v>
      </c>
      <c r="AF672" s="14">
        <v>0</v>
      </c>
      <c r="AG672" s="18">
        <v>44321</v>
      </c>
      <c r="AH672" t="s">
        <v>247</v>
      </c>
      <c r="AI672">
        <v>371.75510204081598</v>
      </c>
      <c r="AJ672" t="s">
        <v>224</v>
      </c>
      <c r="AK672" t="s">
        <v>50</v>
      </c>
    </row>
    <row r="673" spans="1:37">
      <c r="A673" s="8" t="s">
        <v>1435</v>
      </c>
      <c r="B673">
        <v>5857.9</v>
      </c>
      <c r="C673">
        <v>10653.8</v>
      </c>
      <c r="D673">
        <v>16046.8130782312</v>
      </c>
      <c r="E673" t="s">
        <v>50</v>
      </c>
      <c r="F673">
        <v>4795.8999999999996</v>
      </c>
      <c r="G673">
        <v>5857.9</v>
      </c>
      <c r="H673">
        <v>10653.8</v>
      </c>
      <c r="I673" t="s">
        <v>259</v>
      </c>
      <c r="J673" s="7">
        <v>222</v>
      </c>
      <c r="K673" t="s">
        <v>224</v>
      </c>
      <c r="L673">
        <v>83.1999341238471</v>
      </c>
      <c r="M673">
        <v>141.05000000000001</v>
      </c>
      <c r="N673">
        <v>168.25</v>
      </c>
      <c r="O673">
        <v>309.3</v>
      </c>
      <c r="P673">
        <v>371.75510204081598</v>
      </c>
      <c r="Q673" t="s">
        <v>247</v>
      </c>
      <c r="R673" t="s">
        <v>50</v>
      </c>
      <c r="S673" t="s">
        <v>221</v>
      </c>
      <c r="T673" t="s">
        <v>222</v>
      </c>
      <c r="U673" t="s">
        <v>223</v>
      </c>
      <c r="V673" t="s">
        <v>46</v>
      </c>
      <c r="W673" t="s">
        <v>75</v>
      </c>
      <c r="X673" t="s">
        <v>50</v>
      </c>
      <c r="Y673">
        <v>15196</v>
      </c>
      <c r="Z673" t="s">
        <v>57</v>
      </c>
      <c r="AA673" t="s">
        <v>218</v>
      </c>
      <c r="AB673" s="11">
        <v>141.05000000000001</v>
      </c>
      <c r="AC673" s="11">
        <v>168.25</v>
      </c>
      <c r="AD673" s="11">
        <v>309.3</v>
      </c>
      <c r="AE673" s="13">
        <v>309.3</v>
      </c>
      <c r="AF673" s="14">
        <v>0</v>
      </c>
      <c r="AG673" s="18">
        <v>44321</v>
      </c>
      <c r="AH673" t="s">
        <v>247</v>
      </c>
      <c r="AI673">
        <v>371.75510204081598</v>
      </c>
      <c r="AJ673" t="s">
        <v>224</v>
      </c>
      <c r="AK673" t="s">
        <v>50</v>
      </c>
    </row>
    <row r="674" spans="1:37">
      <c r="A674" s="8" t="s">
        <v>1436</v>
      </c>
      <c r="B674">
        <v>5857.9</v>
      </c>
      <c r="C674">
        <v>10653.8</v>
      </c>
      <c r="D674">
        <v>16046.8130782312</v>
      </c>
      <c r="E674" t="s">
        <v>50</v>
      </c>
      <c r="F674">
        <v>4795.8999999999996</v>
      </c>
      <c r="G674">
        <v>5857.9</v>
      </c>
      <c r="H674">
        <v>10653.8</v>
      </c>
      <c r="I674" t="s">
        <v>259</v>
      </c>
      <c r="J674" s="7">
        <v>303</v>
      </c>
      <c r="K674" t="s">
        <v>487</v>
      </c>
      <c r="L674">
        <v>66.406311871386706</v>
      </c>
      <c r="M674">
        <v>144.30000000000001</v>
      </c>
      <c r="N674">
        <v>197.95</v>
      </c>
      <c r="O674">
        <v>342.25</v>
      </c>
      <c r="P674">
        <v>515.38775510204005</v>
      </c>
      <c r="Q674" t="s">
        <v>247</v>
      </c>
      <c r="R674" t="s">
        <v>50</v>
      </c>
      <c r="S674" t="s">
        <v>488</v>
      </c>
      <c r="T674" t="s">
        <v>107</v>
      </c>
      <c r="U674" t="s">
        <v>108</v>
      </c>
      <c r="V674" t="s">
        <v>46</v>
      </c>
      <c r="W674" t="s">
        <v>75</v>
      </c>
      <c r="X674" t="s">
        <v>50</v>
      </c>
      <c r="Y674">
        <v>15317</v>
      </c>
      <c r="Z674" t="s">
        <v>57</v>
      </c>
      <c r="AA674" t="s">
        <v>256</v>
      </c>
      <c r="AC674" s="11">
        <v>117.85</v>
      </c>
      <c r="AD674" s="11">
        <v>117.85</v>
      </c>
      <c r="AE674" s="13">
        <v>117.85</v>
      </c>
      <c r="AF674" s="14">
        <v>0</v>
      </c>
      <c r="AG674" s="18">
        <v>44321</v>
      </c>
      <c r="AH674" t="s">
        <v>201</v>
      </c>
      <c r="AI674">
        <v>515.38775510204005</v>
      </c>
      <c r="AJ674" t="s">
        <v>489</v>
      </c>
      <c r="AK674" t="s">
        <v>50</v>
      </c>
    </row>
    <row r="675" spans="1:37">
      <c r="A675" s="8" t="s">
        <v>1437</v>
      </c>
      <c r="B675">
        <v>5857.9</v>
      </c>
      <c r="C675">
        <v>10653.8</v>
      </c>
      <c r="D675">
        <v>16046.8130782312</v>
      </c>
      <c r="E675" t="s">
        <v>50</v>
      </c>
      <c r="F675">
        <v>4795.8999999999996</v>
      </c>
      <c r="G675">
        <v>5857.9</v>
      </c>
      <c r="H675">
        <v>10653.8</v>
      </c>
      <c r="I675" t="s">
        <v>259</v>
      </c>
      <c r="J675" s="7">
        <v>303</v>
      </c>
      <c r="K675" t="s">
        <v>487</v>
      </c>
      <c r="L675">
        <v>66.406311871386706</v>
      </c>
      <c r="M675">
        <v>144.30000000000001</v>
      </c>
      <c r="N675">
        <v>197.95</v>
      </c>
      <c r="O675">
        <v>342.25</v>
      </c>
      <c r="P675">
        <v>515.38775510204005</v>
      </c>
      <c r="Q675" t="s">
        <v>247</v>
      </c>
      <c r="R675" t="s">
        <v>50</v>
      </c>
      <c r="S675" t="s">
        <v>491</v>
      </c>
      <c r="T675" t="s">
        <v>107</v>
      </c>
      <c r="U675" t="s">
        <v>108</v>
      </c>
      <c r="V675" t="s">
        <v>46</v>
      </c>
      <c r="W675" t="s">
        <v>75</v>
      </c>
      <c r="X675" t="s">
        <v>50</v>
      </c>
      <c r="Y675">
        <v>15286</v>
      </c>
      <c r="Z675" t="s">
        <v>57</v>
      </c>
      <c r="AA675" t="s">
        <v>256</v>
      </c>
      <c r="AB675" s="11">
        <v>20.399999999999999</v>
      </c>
      <c r="AC675" s="11">
        <v>0</v>
      </c>
      <c r="AD675" s="11">
        <v>20.399999999999999</v>
      </c>
      <c r="AE675" s="13">
        <v>20.399999999999999</v>
      </c>
      <c r="AF675" s="14">
        <v>0</v>
      </c>
      <c r="AG675" s="18">
        <v>44321</v>
      </c>
      <c r="AH675" t="s">
        <v>201</v>
      </c>
      <c r="AI675">
        <v>515.38775510204005</v>
      </c>
      <c r="AJ675" t="s">
        <v>492</v>
      </c>
      <c r="AK675" t="s">
        <v>50</v>
      </c>
    </row>
    <row r="676" spans="1:37">
      <c r="A676" s="8" t="s">
        <v>1438</v>
      </c>
      <c r="B676">
        <v>5857.9</v>
      </c>
      <c r="C676">
        <v>10653.8</v>
      </c>
      <c r="D676">
        <v>16046.8130782312</v>
      </c>
      <c r="E676" t="s">
        <v>50</v>
      </c>
      <c r="F676">
        <v>4795.8999999999996</v>
      </c>
      <c r="G676">
        <v>5857.9</v>
      </c>
      <c r="H676">
        <v>10653.8</v>
      </c>
      <c r="I676" t="s">
        <v>259</v>
      </c>
      <c r="J676" s="7">
        <v>303</v>
      </c>
      <c r="K676" t="s">
        <v>487</v>
      </c>
      <c r="L676">
        <v>66.406311871386706</v>
      </c>
      <c r="M676">
        <v>144.30000000000001</v>
      </c>
      <c r="N676">
        <v>197.95</v>
      </c>
      <c r="O676">
        <v>342.25</v>
      </c>
      <c r="P676">
        <v>515.38775510204005</v>
      </c>
      <c r="Q676" t="s">
        <v>247</v>
      </c>
      <c r="R676" t="s">
        <v>50</v>
      </c>
      <c r="S676" t="s">
        <v>221</v>
      </c>
      <c r="T676" t="s">
        <v>222</v>
      </c>
      <c r="U676" t="s">
        <v>223</v>
      </c>
      <c r="V676" t="s">
        <v>46</v>
      </c>
      <c r="W676" t="s">
        <v>75</v>
      </c>
      <c r="X676" t="s">
        <v>50</v>
      </c>
      <c r="Y676">
        <v>15198</v>
      </c>
      <c r="Z676" t="s">
        <v>57</v>
      </c>
      <c r="AA676" t="s">
        <v>218</v>
      </c>
      <c r="AB676" s="11">
        <v>40.299999999999997</v>
      </c>
      <c r="AC676" s="11">
        <v>0</v>
      </c>
      <c r="AD676" s="11">
        <v>40.299999999999997</v>
      </c>
      <c r="AE676" s="13">
        <v>40.299999999999997</v>
      </c>
      <c r="AF676" s="14">
        <v>0</v>
      </c>
      <c r="AG676" s="18">
        <v>44321</v>
      </c>
      <c r="AH676" t="s">
        <v>247</v>
      </c>
      <c r="AI676">
        <v>371.75510204081598</v>
      </c>
      <c r="AJ676" t="s">
        <v>224</v>
      </c>
      <c r="AK676" t="s">
        <v>50</v>
      </c>
    </row>
    <row r="677" spans="1:37">
      <c r="A677" s="8" t="s">
        <v>1439</v>
      </c>
      <c r="B677">
        <v>5857.9</v>
      </c>
      <c r="C677">
        <v>10653.8</v>
      </c>
      <c r="D677">
        <v>16046.8130782312</v>
      </c>
      <c r="E677" t="s">
        <v>50</v>
      </c>
      <c r="F677">
        <v>4795.8999999999996</v>
      </c>
      <c r="G677">
        <v>5857.9</v>
      </c>
      <c r="H677">
        <v>10653.8</v>
      </c>
      <c r="I677" t="s">
        <v>259</v>
      </c>
      <c r="J677" s="7">
        <v>303</v>
      </c>
      <c r="K677" t="s">
        <v>487</v>
      </c>
      <c r="L677">
        <v>66.406311871386706</v>
      </c>
      <c r="M677">
        <v>144.30000000000001</v>
      </c>
      <c r="N677">
        <v>197.95</v>
      </c>
      <c r="O677">
        <v>342.25</v>
      </c>
      <c r="P677">
        <v>515.38775510204005</v>
      </c>
      <c r="Q677" t="s">
        <v>247</v>
      </c>
      <c r="R677" t="s">
        <v>50</v>
      </c>
      <c r="S677" t="s">
        <v>490</v>
      </c>
      <c r="T677" t="s">
        <v>107</v>
      </c>
      <c r="U677" t="s">
        <v>108</v>
      </c>
      <c r="V677" t="s">
        <v>46</v>
      </c>
      <c r="W677" t="s">
        <v>75</v>
      </c>
      <c r="X677" t="s">
        <v>50</v>
      </c>
      <c r="Y677">
        <v>15287</v>
      </c>
      <c r="Z677" t="s">
        <v>57</v>
      </c>
      <c r="AA677" t="s">
        <v>256</v>
      </c>
      <c r="AB677" s="11">
        <v>83.6</v>
      </c>
      <c r="AC677" s="11">
        <v>80.099999999999994</v>
      </c>
      <c r="AD677" s="11">
        <v>163.69999999999999</v>
      </c>
      <c r="AE677" s="13">
        <v>163.69999999999999</v>
      </c>
      <c r="AF677" s="14">
        <v>0</v>
      </c>
      <c r="AG677" s="18">
        <v>44321</v>
      </c>
      <c r="AH677" t="s">
        <v>201</v>
      </c>
      <c r="AI677">
        <v>515.38775510204005</v>
      </c>
      <c r="AJ677" t="s">
        <v>487</v>
      </c>
      <c r="AK677" t="s">
        <v>50</v>
      </c>
    </row>
    <row r="678" spans="1:37">
      <c r="A678" s="8" t="s">
        <v>1440</v>
      </c>
      <c r="B678">
        <v>5857.9</v>
      </c>
      <c r="C678">
        <v>10653.8</v>
      </c>
      <c r="D678">
        <v>16046.8130782312</v>
      </c>
      <c r="E678" t="s">
        <v>50</v>
      </c>
      <c r="F678">
        <v>4795.8999999999996</v>
      </c>
      <c r="G678">
        <v>5857.9</v>
      </c>
      <c r="H678">
        <v>10653.8</v>
      </c>
      <c r="I678" t="s">
        <v>259</v>
      </c>
      <c r="J678" s="7">
        <v>304</v>
      </c>
      <c r="K678" t="s">
        <v>224</v>
      </c>
      <c r="L678">
        <v>59.931927975406197</v>
      </c>
      <c r="M678">
        <v>90.25</v>
      </c>
      <c r="N678">
        <v>132.55000000000001</v>
      </c>
      <c r="O678">
        <v>222.8</v>
      </c>
      <c r="P678">
        <v>371.75510204081598</v>
      </c>
      <c r="Q678" t="s">
        <v>247</v>
      </c>
      <c r="R678" t="s">
        <v>50</v>
      </c>
      <c r="S678" t="s">
        <v>221</v>
      </c>
      <c r="T678" t="s">
        <v>222</v>
      </c>
      <c r="U678" t="s">
        <v>223</v>
      </c>
      <c r="V678" t="s">
        <v>46</v>
      </c>
      <c r="W678" t="s">
        <v>75</v>
      </c>
      <c r="X678" t="s">
        <v>50</v>
      </c>
      <c r="Y678">
        <v>15280</v>
      </c>
      <c r="Z678" t="s">
        <v>57</v>
      </c>
      <c r="AA678" t="s">
        <v>218</v>
      </c>
      <c r="AB678" s="11">
        <v>90.25</v>
      </c>
      <c r="AC678" s="11">
        <v>132.55000000000001</v>
      </c>
      <c r="AD678" s="11">
        <v>222.8</v>
      </c>
      <c r="AE678" s="13">
        <v>222.8</v>
      </c>
      <c r="AF678" s="14">
        <v>0</v>
      </c>
      <c r="AG678" s="18">
        <v>44321</v>
      </c>
      <c r="AH678" t="s">
        <v>247</v>
      </c>
      <c r="AI678">
        <v>371.75510204081598</v>
      </c>
      <c r="AJ678" t="s">
        <v>224</v>
      </c>
      <c r="AK678" t="s">
        <v>50</v>
      </c>
    </row>
    <row r="679" spans="1:37">
      <c r="A679" s="8" t="s">
        <v>1441</v>
      </c>
      <c r="B679">
        <v>5857.9</v>
      </c>
      <c r="C679">
        <v>10653.8</v>
      </c>
      <c r="D679">
        <v>16046.8130782312</v>
      </c>
      <c r="E679" t="s">
        <v>50</v>
      </c>
      <c r="F679">
        <v>4795.8999999999996</v>
      </c>
      <c r="G679">
        <v>5857.9</v>
      </c>
      <c r="H679">
        <v>10653.8</v>
      </c>
      <c r="I679" t="s">
        <v>259</v>
      </c>
      <c r="J679" s="7">
        <v>305</v>
      </c>
      <c r="K679" t="s">
        <v>214</v>
      </c>
      <c r="L679">
        <v>66.555958132045006</v>
      </c>
      <c r="M679">
        <v>157.75</v>
      </c>
      <c r="N679">
        <v>172.9</v>
      </c>
      <c r="O679">
        <v>330.65</v>
      </c>
      <c r="P679">
        <v>496.8</v>
      </c>
      <c r="Q679" t="s">
        <v>201</v>
      </c>
      <c r="R679" t="s">
        <v>50</v>
      </c>
      <c r="S679" t="s">
        <v>212</v>
      </c>
      <c r="T679" t="s">
        <v>107</v>
      </c>
      <c r="U679" t="s">
        <v>108</v>
      </c>
      <c r="V679" t="s">
        <v>46</v>
      </c>
      <c r="W679" t="s">
        <v>75</v>
      </c>
      <c r="X679" t="s">
        <v>50</v>
      </c>
      <c r="Y679">
        <v>15263</v>
      </c>
      <c r="Z679" t="s">
        <v>57</v>
      </c>
      <c r="AA679" t="s">
        <v>268</v>
      </c>
      <c r="AB679" s="11">
        <v>120.45</v>
      </c>
      <c r="AC679" s="11">
        <v>172.90000000000003</v>
      </c>
      <c r="AD679" s="11">
        <v>293.35000000000002</v>
      </c>
      <c r="AE679" s="13">
        <v>293.35000000000002</v>
      </c>
      <c r="AF679" s="14">
        <v>0</v>
      </c>
      <c r="AG679" s="18">
        <v>44321</v>
      </c>
      <c r="AH679" t="s">
        <v>201</v>
      </c>
      <c r="AI679">
        <v>496.8</v>
      </c>
      <c r="AJ679" t="s">
        <v>214</v>
      </c>
      <c r="AK679" t="s">
        <v>50</v>
      </c>
    </row>
    <row r="680" spans="1:37">
      <c r="A680" s="8" t="s">
        <v>1442</v>
      </c>
      <c r="B680">
        <v>5857.9</v>
      </c>
      <c r="C680">
        <v>10653.8</v>
      </c>
      <c r="D680">
        <v>16046.8130782312</v>
      </c>
      <c r="E680" t="s">
        <v>50</v>
      </c>
      <c r="F680">
        <v>4795.8999999999996</v>
      </c>
      <c r="G680">
        <v>5857.9</v>
      </c>
      <c r="H680">
        <v>10653.8</v>
      </c>
      <c r="I680" t="s">
        <v>259</v>
      </c>
      <c r="J680" s="7">
        <v>305</v>
      </c>
      <c r="K680" t="s">
        <v>214</v>
      </c>
      <c r="L680">
        <v>66.555958132045006</v>
      </c>
      <c r="M680">
        <v>157.75</v>
      </c>
      <c r="N680">
        <v>172.9</v>
      </c>
      <c r="O680">
        <v>330.65</v>
      </c>
      <c r="P680">
        <v>496.8</v>
      </c>
      <c r="Q680" t="s">
        <v>201</v>
      </c>
      <c r="R680" t="s">
        <v>50</v>
      </c>
      <c r="S680" t="s">
        <v>212</v>
      </c>
      <c r="T680" t="s">
        <v>107</v>
      </c>
      <c r="U680" t="s">
        <v>108</v>
      </c>
      <c r="V680" t="s">
        <v>46</v>
      </c>
      <c r="W680" t="s">
        <v>75</v>
      </c>
      <c r="X680" t="s">
        <v>50</v>
      </c>
      <c r="Y680">
        <v>15063</v>
      </c>
      <c r="Z680" t="s">
        <v>57</v>
      </c>
      <c r="AA680" t="s">
        <v>256</v>
      </c>
      <c r="AB680" s="11">
        <v>37.299999999999997</v>
      </c>
      <c r="AC680" s="11">
        <v>0</v>
      </c>
      <c r="AD680" s="11">
        <v>37.299999999999997</v>
      </c>
      <c r="AE680" s="13">
        <v>37.299999999999997</v>
      </c>
      <c r="AF680" s="14">
        <v>0</v>
      </c>
      <c r="AG680" s="18">
        <v>44321</v>
      </c>
      <c r="AH680" t="s">
        <v>201</v>
      </c>
      <c r="AI680">
        <v>481.02857142857101</v>
      </c>
      <c r="AJ680" t="s">
        <v>214</v>
      </c>
      <c r="AK680" t="s">
        <v>50</v>
      </c>
    </row>
    <row r="681" spans="1:37">
      <c r="A681" s="8" t="s">
        <v>1443</v>
      </c>
      <c r="B681">
        <v>5857.9</v>
      </c>
      <c r="C681">
        <v>10653.8</v>
      </c>
      <c r="D681">
        <v>16046.8130782312</v>
      </c>
      <c r="E681" t="s">
        <v>50</v>
      </c>
      <c r="F681">
        <v>4795.8999999999996</v>
      </c>
      <c r="G681">
        <v>5857.9</v>
      </c>
      <c r="H681">
        <v>10653.8</v>
      </c>
      <c r="I681" t="s">
        <v>269</v>
      </c>
      <c r="J681" s="7">
        <v>214</v>
      </c>
      <c r="K681" t="s">
        <v>251</v>
      </c>
      <c r="L681">
        <v>66.586988304093495</v>
      </c>
      <c r="M681">
        <v>118.3</v>
      </c>
      <c r="N681">
        <v>160.55000000000001</v>
      </c>
      <c r="O681">
        <v>278.85000000000002</v>
      </c>
      <c r="P681">
        <v>418.775510204081</v>
      </c>
      <c r="Q681" t="s">
        <v>233</v>
      </c>
      <c r="R681" t="s">
        <v>50</v>
      </c>
      <c r="S681" t="s">
        <v>249</v>
      </c>
      <c r="T681" t="s">
        <v>72</v>
      </c>
      <c r="U681" t="s">
        <v>73</v>
      </c>
      <c r="V681" t="s">
        <v>237</v>
      </c>
      <c r="W681" t="s">
        <v>75</v>
      </c>
      <c r="X681" t="s">
        <v>50</v>
      </c>
      <c r="Y681">
        <v>15154</v>
      </c>
      <c r="Z681" t="s">
        <v>57</v>
      </c>
      <c r="AA681" t="s">
        <v>270</v>
      </c>
      <c r="AB681" s="11">
        <v>118.3</v>
      </c>
      <c r="AC681" s="11">
        <v>160.55000000000001</v>
      </c>
      <c r="AD681" s="11">
        <v>278.85000000000002</v>
      </c>
      <c r="AE681" s="13">
        <v>278.85000000000002</v>
      </c>
      <c r="AF681" s="14">
        <v>0</v>
      </c>
      <c r="AG681" s="18">
        <v>44321</v>
      </c>
      <c r="AH681" t="s">
        <v>233</v>
      </c>
      <c r="AI681">
        <v>418.775510204081</v>
      </c>
      <c r="AJ681" t="s">
        <v>251</v>
      </c>
      <c r="AK681" t="s">
        <v>50</v>
      </c>
    </row>
    <row r="682" spans="1:37">
      <c r="A682" s="8" t="s">
        <v>1444</v>
      </c>
      <c r="B682">
        <v>5857.9</v>
      </c>
      <c r="C682">
        <v>10653.8</v>
      </c>
      <c r="D682">
        <v>16046.8130782312</v>
      </c>
      <c r="E682" t="s">
        <v>50</v>
      </c>
      <c r="F682">
        <v>4795.8999999999996</v>
      </c>
      <c r="G682">
        <v>5857.9</v>
      </c>
      <c r="H682">
        <v>10653.8</v>
      </c>
      <c r="I682" t="s">
        <v>269</v>
      </c>
      <c r="J682" s="7">
        <v>216</v>
      </c>
      <c r="K682" t="s">
        <v>414</v>
      </c>
      <c r="L682">
        <v>42.086988304093502</v>
      </c>
      <c r="M682">
        <v>142.30000000000001</v>
      </c>
      <c r="N682">
        <v>33.950000000000003</v>
      </c>
      <c r="O682">
        <v>176.25</v>
      </c>
      <c r="P682">
        <v>418.775510204081</v>
      </c>
      <c r="Q682" t="s">
        <v>233</v>
      </c>
      <c r="R682" t="s">
        <v>50</v>
      </c>
      <c r="S682" t="s">
        <v>415</v>
      </c>
      <c r="T682" t="s">
        <v>203</v>
      </c>
      <c r="U682" t="s">
        <v>204</v>
      </c>
      <c r="V682" t="s">
        <v>46</v>
      </c>
      <c r="W682" t="s">
        <v>75</v>
      </c>
      <c r="X682" t="s">
        <v>50</v>
      </c>
      <c r="Y682">
        <v>15266</v>
      </c>
      <c r="Z682" t="s">
        <v>57</v>
      </c>
      <c r="AA682" t="s">
        <v>258</v>
      </c>
      <c r="AB682" s="11">
        <v>12</v>
      </c>
      <c r="AC682" s="11">
        <v>33.950000000000003</v>
      </c>
      <c r="AD682" s="11">
        <v>45.95</v>
      </c>
      <c r="AE682" s="13">
        <v>45.95</v>
      </c>
      <c r="AF682" s="14">
        <v>0</v>
      </c>
      <c r="AG682" s="18">
        <v>44321</v>
      </c>
      <c r="AH682" t="s">
        <v>233</v>
      </c>
      <c r="AI682">
        <v>404.08163265306098</v>
      </c>
      <c r="AJ682" t="s">
        <v>414</v>
      </c>
      <c r="AK682" t="s">
        <v>50</v>
      </c>
    </row>
    <row r="683" spans="1:37">
      <c r="A683" s="8" t="s">
        <v>1445</v>
      </c>
      <c r="B683">
        <v>5857.9</v>
      </c>
      <c r="C683">
        <v>10653.8</v>
      </c>
      <c r="D683">
        <v>16046.8130782312</v>
      </c>
      <c r="E683" t="s">
        <v>50</v>
      </c>
      <c r="F683">
        <v>4795.8999999999996</v>
      </c>
      <c r="G683">
        <v>5857.9</v>
      </c>
      <c r="H683">
        <v>10653.8</v>
      </c>
      <c r="I683" t="s">
        <v>269</v>
      </c>
      <c r="J683" s="7">
        <v>216</v>
      </c>
      <c r="K683" t="s">
        <v>414</v>
      </c>
      <c r="L683">
        <v>42.086988304093502</v>
      </c>
      <c r="M683">
        <v>142.30000000000001</v>
      </c>
      <c r="N683">
        <v>33.950000000000003</v>
      </c>
      <c r="O683">
        <v>176.25</v>
      </c>
      <c r="P683">
        <v>418.775510204081</v>
      </c>
      <c r="Q683" t="s">
        <v>233</v>
      </c>
      <c r="R683" t="s">
        <v>50</v>
      </c>
      <c r="S683" t="s">
        <v>413</v>
      </c>
      <c r="T683" t="s">
        <v>203</v>
      </c>
      <c r="U683" t="s">
        <v>204</v>
      </c>
      <c r="V683" t="s">
        <v>46</v>
      </c>
      <c r="W683" t="s">
        <v>75</v>
      </c>
      <c r="X683" t="s">
        <v>50</v>
      </c>
      <c r="Y683">
        <v>15171</v>
      </c>
      <c r="Z683" t="s">
        <v>57</v>
      </c>
      <c r="AA683" t="s">
        <v>258</v>
      </c>
      <c r="AB683" s="11">
        <v>17.75</v>
      </c>
      <c r="AC683" s="11">
        <v>0</v>
      </c>
      <c r="AD683" s="11">
        <v>17.75</v>
      </c>
      <c r="AE683" s="13">
        <v>17.75</v>
      </c>
      <c r="AF683" s="14">
        <v>0</v>
      </c>
      <c r="AG683" s="18">
        <v>44321</v>
      </c>
      <c r="AH683" t="s">
        <v>233</v>
      </c>
      <c r="AI683">
        <v>404.08163265306098</v>
      </c>
      <c r="AJ683" t="s">
        <v>412</v>
      </c>
      <c r="AK683" t="s">
        <v>50</v>
      </c>
    </row>
    <row r="684" spans="1:37">
      <c r="A684" s="8" t="s">
        <v>1446</v>
      </c>
      <c r="B684">
        <v>5857.9</v>
      </c>
      <c r="C684">
        <v>10653.8</v>
      </c>
      <c r="D684">
        <v>16046.8130782312</v>
      </c>
      <c r="E684" t="s">
        <v>50</v>
      </c>
      <c r="F684">
        <v>4795.8999999999996</v>
      </c>
      <c r="G684">
        <v>5857.9</v>
      </c>
      <c r="H684">
        <v>10653.8</v>
      </c>
      <c r="I684" t="s">
        <v>269</v>
      </c>
      <c r="J684" s="7">
        <v>216</v>
      </c>
      <c r="K684" t="s">
        <v>414</v>
      </c>
      <c r="L684">
        <v>42.086988304093502</v>
      </c>
      <c r="M684">
        <v>142.30000000000001</v>
      </c>
      <c r="N684">
        <v>33.950000000000003</v>
      </c>
      <c r="O684">
        <v>176.25</v>
      </c>
      <c r="P684">
        <v>418.775510204081</v>
      </c>
      <c r="Q684" t="s">
        <v>233</v>
      </c>
      <c r="R684" t="s">
        <v>50</v>
      </c>
      <c r="S684" t="s">
        <v>403</v>
      </c>
      <c r="T684" t="s">
        <v>203</v>
      </c>
      <c r="U684" t="s">
        <v>204</v>
      </c>
      <c r="V684" t="s">
        <v>46</v>
      </c>
      <c r="W684" t="s">
        <v>75</v>
      </c>
      <c r="X684" t="s">
        <v>50</v>
      </c>
      <c r="Y684">
        <v>15279</v>
      </c>
      <c r="Z684" t="s">
        <v>57</v>
      </c>
      <c r="AA684" t="s">
        <v>265</v>
      </c>
      <c r="AB684" s="11">
        <v>112.55</v>
      </c>
      <c r="AC684" s="11">
        <v>0</v>
      </c>
      <c r="AD684" s="11">
        <v>112.55</v>
      </c>
      <c r="AE684" s="13">
        <v>112.55</v>
      </c>
      <c r="AF684" s="14">
        <v>0</v>
      </c>
      <c r="AG684" s="18">
        <v>44321</v>
      </c>
      <c r="AH684" t="s">
        <v>233</v>
      </c>
      <c r="AI684">
        <v>418.775510204081</v>
      </c>
      <c r="AJ684" t="s">
        <v>402</v>
      </c>
      <c r="AK684" t="s">
        <v>50</v>
      </c>
    </row>
    <row r="685" spans="1:37">
      <c r="A685" s="8" t="s">
        <v>1447</v>
      </c>
      <c r="B685">
        <v>5857.9</v>
      </c>
      <c r="C685">
        <v>10653.8</v>
      </c>
      <c r="D685">
        <v>16046.8130782312</v>
      </c>
      <c r="E685" t="s">
        <v>50</v>
      </c>
      <c r="F685">
        <v>4795.8999999999996</v>
      </c>
      <c r="G685">
        <v>5857.9</v>
      </c>
      <c r="H685">
        <v>10653.8</v>
      </c>
      <c r="I685" t="s">
        <v>269</v>
      </c>
      <c r="J685" s="7">
        <v>306</v>
      </c>
      <c r="K685" t="s">
        <v>251</v>
      </c>
      <c r="L685">
        <v>49.286549707602298</v>
      </c>
      <c r="M685">
        <v>55.3</v>
      </c>
      <c r="N685">
        <v>151.1</v>
      </c>
      <c r="O685">
        <v>206.4</v>
      </c>
      <c r="P685">
        <v>418.775510204081</v>
      </c>
      <c r="Q685" t="s">
        <v>233</v>
      </c>
      <c r="R685" t="s">
        <v>50</v>
      </c>
      <c r="S685" t="s">
        <v>249</v>
      </c>
      <c r="T685" t="s">
        <v>72</v>
      </c>
      <c r="U685" t="s">
        <v>73</v>
      </c>
      <c r="V685" t="s">
        <v>237</v>
      </c>
      <c r="W685" t="s">
        <v>75</v>
      </c>
      <c r="X685" t="s">
        <v>50</v>
      </c>
      <c r="Y685">
        <v>15172</v>
      </c>
      <c r="Z685" t="s">
        <v>57</v>
      </c>
      <c r="AA685" t="s">
        <v>270</v>
      </c>
      <c r="AB685" s="11">
        <v>55.3</v>
      </c>
      <c r="AC685" s="11">
        <v>151.10000000000002</v>
      </c>
      <c r="AD685" s="11">
        <v>206.4</v>
      </c>
      <c r="AE685" s="13">
        <v>206.4</v>
      </c>
      <c r="AF685" s="14">
        <v>0</v>
      </c>
      <c r="AG685" s="18">
        <v>44321</v>
      </c>
      <c r="AH685" t="s">
        <v>233</v>
      </c>
      <c r="AI685">
        <v>418.775510204081</v>
      </c>
      <c r="AJ685" t="s">
        <v>251</v>
      </c>
      <c r="AK685" t="s">
        <v>50</v>
      </c>
    </row>
    <row r="686" spans="1:37">
      <c r="A686" s="8" t="s">
        <v>1448</v>
      </c>
      <c r="B686">
        <v>5857.9</v>
      </c>
      <c r="C686">
        <v>10653.8</v>
      </c>
      <c r="D686">
        <v>16046.8130782312</v>
      </c>
      <c r="E686" t="s">
        <v>50</v>
      </c>
      <c r="F686">
        <v>4795.8999999999996</v>
      </c>
      <c r="G686">
        <v>5857.9</v>
      </c>
      <c r="H686">
        <v>10653.8</v>
      </c>
      <c r="I686" t="s">
        <v>269</v>
      </c>
      <c r="J686" s="7">
        <v>307</v>
      </c>
      <c r="K686" t="s">
        <v>251</v>
      </c>
      <c r="L686">
        <v>73.607456140350806</v>
      </c>
      <c r="M686">
        <v>133.94999999999999</v>
      </c>
      <c r="N686">
        <v>174.3</v>
      </c>
      <c r="O686">
        <v>308.25</v>
      </c>
      <c r="P686">
        <v>418.775510204081</v>
      </c>
      <c r="Q686" t="s">
        <v>233</v>
      </c>
      <c r="R686" t="s">
        <v>50</v>
      </c>
      <c r="S686" t="s">
        <v>249</v>
      </c>
      <c r="T686" t="s">
        <v>72</v>
      </c>
      <c r="U686" t="s">
        <v>73</v>
      </c>
      <c r="V686" t="s">
        <v>237</v>
      </c>
      <c r="W686" t="s">
        <v>75</v>
      </c>
      <c r="X686" t="s">
        <v>50</v>
      </c>
      <c r="Y686">
        <v>15153</v>
      </c>
      <c r="Z686" t="s">
        <v>57</v>
      </c>
      <c r="AA686" t="s">
        <v>270</v>
      </c>
      <c r="AB686" s="11">
        <v>133.94999999999999</v>
      </c>
      <c r="AC686" s="11">
        <v>174.3</v>
      </c>
      <c r="AD686" s="11">
        <v>308.25</v>
      </c>
      <c r="AE686" s="13">
        <v>308.25</v>
      </c>
      <c r="AF686" s="14">
        <v>0</v>
      </c>
      <c r="AG686" s="18">
        <v>44321</v>
      </c>
      <c r="AH686" t="s">
        <v>233</v>
      </c>
      <c r="AI686">
        <v>418.775510204081</v>
      </c>
      <c r="AJ686" t="s">
        <v>251</v>
      </c>
      <c r="AK686" t="s">
        <v>50</v>
      </c>
    </row>
    <row r="687" spans="1:37">
      <c r="A687" s="8" t="s">
        <v>1449</v>
      </c>
      <c r="B687">
        <v>5857.9</v>
      </c>
      <c r="C687">
        <v>10653.8</v>
      </c>
      <c r="D687">
        <v>16046.8130782312</v>
      </c>
      <c r="E687" t="s">
        <v>50</v>
      </c>
      <c r="F687">
        <v>4795.8999999999996</v>
      </c>
      <c r="G687">
        <v>5857.9</v>
      </c>
      <c r="H687">
        <v>10653.8</v>
      </c>
      <c r="I687" t="s">
        <v>280</v>
      </c>
      <c r="J687" s="7">
        <v>308</v>
      </c>
      <c r="K687" t="s">
        <v>260</v>
      </c>
      <c r="L687">
        <v>61.594202898550698</v>
      </c>
      <c r="M687">
        <v>119.65</v>
      </c>
      <c r="N687">
        <v>152.35</v>
      </c>
      <c r="O687">
        <v>272</v>
      </c>
      <c r="P687">
        <v>441.6</v>
      </c>
      <c r="Q687" t="s">
        <v>261</v>
      </c>
      <c r="R687" t="s">
        <v>50</v>
      </c>
      <c r="S687" t="s">
        <v>262</v>
      </c>
      <c r="T687" t="s">
        <v>222</v>
      </c>
      <c r="U687" t="s">
        <v>223</v>
      </c>
      <c r="V687" t="s">
        <v>46</v>
      </c>
      <c r="W687" t="s">
        <v>56</v>
      </c>
      <c r="X687" t="s">
        <v>50</v>
      </c>
      <c r="Y687">
        <v>15155</v>
      </c>
      <c r="Z687" t="s">
        <v>57</v>
      </c>
      <c r="AA687" t="s">
        <v>265</v>
      </c>
      <c r="AB687" s="11">
        <v>119.65</v>
      </c>
      <c r="AC687" s="11">
        <v>152.35</v>
      </c>
      <c r="AD687" s="11">
        <v>272</v>
      </c>
      <c r="AE687" s="13">
        <v>272</v>
      </c>
      <c r="AF687" s="14">
        <v>0</v>
      </c>
      <c r="AG687" s="18">
        <v>44321</v>
      </c>
      <c r="AH687" t="s">
        <v>261</v>
      </c>
      <c r="AI687">
        <v>441.6</v>
      </c>
      <c r="AJ687" t="s">
        <v>260</v>
      </c>
      <c r="AK687" t="s">
        <v>50</v>
      </c>
    </row>
    <row r="688" spans="1:37">
      <c r="A688" s="8" t="s">
        <v>1450</v>
      </c>
      <c r="B688">
        <v>5857.9</v>
      </c>
      <c r="C688">
        <v>10653.8</v>
      </c>
      <c r="D688">
        <v>16046.8130782312</v>
      </c>
      <c r="E688" t="s">
        <v>50</v>
      </c>
      <c r="F688">
        <v>4795.8999999999996</v>
      </c>
      <c r="G688">
        <v>5857.9</v>
      </c>
      <c r="H688">
        <v>10653.8</v>
      </c>
      <c r="I688" t="s">
        <v>280</v>
      </c>
      <c r="J688" s="7">
        <v>384</v>
      </c>
      <c r="K688" t="s">
        <v>260</v>
      </c>
      <c r="L688">
        <v>70.233242753623102</v>
      </c>
      <c r="M688">
        <v>128.6</v>
      </c>
      <c r="N688">
        <v>181.55</v>
      </c>
      <c r="O688">
        <v>310.14999999999998</v>
      </c>
      <c r="P688">
        <v>441.6</v>
      </c>
      <c r="Q688" t="s">
        <v>261</v>
      </c>
      <c r="R688" t="s">
        <v>50</v>
      </c>
      <c r="S688" t="s">
        <v>262</v>
      </c>
      <c r="T688" t="s">
        <v>222</v>
      </c>
      <c r="U688" t="s">
        <v>223</v>
      </c>
      <c r="V688" t="s">
        <v>46</v>
      </c>
      <c r="W688" t="s">
        <v>56</v>
      </c>
      <c r="X688" t="s">
        <v>50</v>
      </c>
      <c r="Y688">
        <v>15246</v>
      </c>
      <c r="Z688" t="s">
        <v>57</v>
      </c>
      <c r="AA688" t="s">
        <v>265</v>
      </c>
      <c r="AB688" s="11">
        <v>128.6</v>
      </c>
      <c r="AC688" s="11">
        <v>181.54999999999998</v>
      </c>
      <c r="AD688" s="11">
        <v>310.14999999999998</v>
      </c>
      <c r="AE688" s="13">
        <v>310.14999999999998</v>
      </c>
      <c r="AF688" s="14">
        <v>0</v>
      </c>
      <c r="AG688" s="18">
        <v>44321</v>
      </c>
      <c r="AH688" t="s">
        <v>261</v>
      </c>
      <c r="AI688">
        <v>441.6</v>
      </c>
      <c r="AJ688" t="s">
        <v>260</v>
      </c>
      <c r="AK688" t="s">
        <v>50</v>
      </c>
    </row>
    <row r="689" spans="1:37">
      <c r="A689" s="8" t="s">
        <v>1451</v>
      </c>
      <c r="B689">
        <v>39.700000000000003</v>
      </c>
      <c r="C689">
        <v>75.05</v>
      </c>
      <c r="D689">
        <v>0</v>
      </c>
      <c r="E689" t="s">
        <v>289</v>
      </c>
      <c r="F689">
        <v>35.35</v>
      </c>
      <c r="G689">
        <v>39.700000000000003</v>
      </c>
      <c r="H689">
        <v>75.05</v>
      </c>
      <c r="I689" t="s">
        <v>39</v>
      </c>
      <c r="J689" s="7">
        <v>354</v>
      </c>
      <c r="K689" t="s">
        <v>497</v>
      </c>
      <c r="M689">
        <v>35.35</v>
      </c>
      <c r="N689">
        <v>39.700000000000003</v>
      </c>
      <c r="O689">
        <v>75.05</v>
      </c>
      <c r="P689">
        <v>0</v>
      </c>
      <c r="Q689" t="s">
        <v>547</v>
      </c>
      <c r="R689" t="s">
        <v>499</v>
      </c>
      <c r="S689" t="s">
        <v>500</v>
      </c>
      <c r="T689" t="s">
        <v>294</v>
      </c>
      <c r="U689" t="s">
        <v>295</v>
      </c>
      <c r="V689" t="s">
        <v>319</v>
      </c>
      <c r="W689" t="s">
        <v>65</v>
      </c>
      <c r="X689" t="s">
        <v>499</v>
      </c>
      <c r="Y689">
        <v>1199691</v>
      </c>
      <c r="Z689" t="s">
        <v>501</v>
      </c>
      <c r="AA689" t="s">
        <v>286</v>
      </c>
      <c r="AB689" s="11">
        <v>35.35</v>
      </c>
      <c r="AC689" s="11">
        <v>39.699999999999996</v>
      </c>
      <c r="AD689" s="11">
        <v>75.05</v>
      </c>
      <c r="AE689" s="13">
        <v>75.05</v>
      </c>
      <c r="AF689" s="14">
        <v>0</v>
      </c>
      <c r="AG689" s="18">
        <v>44321</v>
      </c>
      <c r="AH689" t="s">
        <v>547</v>
      </c>
      <c r="AI689">
        <v>0</v>
      </c>
      <c r="AJ689" t="s">
        <v>497</v>
      </c>
      <c r="AK689" t="s">
        <v>499</v>
      </c>
    </row>
    <row r="690" spans="1:37">
      <c r="A690" s="8" t="s">
        <v>1452</v>
      </c>
      <c r="B690">
        <v>39</v>
      </c>
      <c r="C690">
        <v>80.7</v>
      </c>
      <c r="D690">
        <v>0</v>
      </c>
      <c r="F690">
        <v>41.7</v>
      </c>
      <c r="G690">
        <v>39</v>
      </c>
      <c r="H690">
        <v>80.7</v>
      </c>
      <c r="I690" t="s">
        <v>342</v>
      </c>
      <c r="J690" s="7">
        <v>103</v>
      </c>
      <c r="K690" t="s">
        <v>343</v>
      </c>
      <c r="M690">
        <v>23.7</v>
      </c>
      <c r="N690">
        <v>20.05</v>
      </c>
      <c r="O690">
        <v>43.75</v>
      </c>
      <c r="P690">
        <v>0</v>
      </c>
      <c r="R690" t="s">
        <v>344</v>
      </c>
      <c r="S690" t="s">
        <v>345</v>
      </c>
      <c r="T690" t="s">
        <v>346</v>
      </c>
      <c r="U690" t="s">
        <v>347</v>
      </c>
      <c r="V690" t="s">
        <v>46</v>
      </c>
      <c r="W690" t="s">
        <v>56</v>
      </c>
      <c r="X690" t="s">
        <v>344</v>
      </c>
      <c r="Y690">
        <v>1195977</v>
      </c>
      <c r="Z690" t="s">
        <v>348</v>
      </c>
      <c r="AA690" t="s">
        <v>349</v>
      </c>
      <c r="AB690" s="11">
        <v>23.7</v>
      </c>
      <c r="AC690" s="11">
        <v>20.05</v>
      </c>
      <c r="AD690" s="11">
        <v>43.75</v>
      </c>
      <c r="AE690" s="13">
        <v>0</v>
      </c>
      <c r="AF690" s="14">
        <v>43.75</v>
      </c>
      <c r="AG690" s="18">
        <v>44321</v>
      </c>
      <c r="AI690">
        <v>0</v>
      </c>
      <c r="AJ690" t="s">
        <v>343</v>
      </c>
      <c r="AK690" t="s">
        <v>344</v>
      </c>
    </row>
    <row r="691" spans="1:37">
      <c r="A691" s="8" t="s">
        <v>1453</v>
      </c>
      <c r="B691">
        <v>39</v>
      </c>
      <c r="C691">
        <v>80.7</v>
      </c>
      <c r="D691">
        <v>0</v>
      </c>
      <c r="F691">
        <v>41.7</v>
      </c>
      <c r="G691">
        <v>39</v>
      </c>
      <c r="H691">
        <v>80.7</v>
      </c>
      <c r="I691" t="s">
        <v>342</v>
      </c>
      <c r="J691" s="7">
        <v>16</v>
      </c>
      <c r="K691" t="s">
        <v>343</v>
      </c>
      <c r="M691">
        <v>18</v>
      </c>
      <c r="N691">
        <v>18.95</v>
      </c>
      <c r="O691">
        <v>36.950000000000003</v>
      </c>
      <c r="P691">
        <v>0</v>
      </c>
      <c r="R691" t="s">
        <v>344</v>
      </c>
      <c r="S691" t="s">
        <v>345</v>
      </c>
      <c r="T691" t="s">
        <v>346</v>
      </c>
      <c r="U691" t="s">
        <v>347</v>
      </c>
      <c r="V691" t="s">
        <v>46</v>
      </c>
      <c r="W691" t="s">
        <v>56</v>
      </c>
      <c r="X691" t="s">
        <v>344</v>
      </c>
      <c r="Y691">
        <v>1195990</v>
      </c>
      <c r="Z691" t="s">
        <v>348</v>
      </c>
      <c r="AA691" t="s">
        <v>349</v>
      </c>
      <c r="AB691" s="11">
        <v>18</v>
      </c>
      <c r="AC691" s="11">
        <v>18.950000000000003</v>
      </c>
      <c r="AD691" s="11">
        <v>36.950000000000003</v>
      </c>
      <c r="AE691" s="13">
        <v>0</v>
      </c>
      <c r="AF691" s="14">
        <v>36.950000000000003</v>
      </c>
      <c r="AG691" s="18">
        <v>44321</v>
      </c>
      <c r="AI691">
        <v>0</v>
      </c>
      <c r="AJ691" t="s">
        <v>343</v>
      </c>
      <c r="AK691" t="s">
        <v>344</v>
      </c>
    </row>
    <row r="692" spans="1:37">
      <c r="A692" s="8" t="s">
        <v>1454</v>
      </c>
      <c r="B692">
        <v>4871.6499999999996</v>
      </c>
      <c r="C692">
        <v>10203</v>
      </c>
      <c r="D692">
        <v>15131.422278911499</v>
      </c>
      <c r="E692" t="s">
        <v>50</v>
      </c>
      <c r="F692">
        <v>379.8</v>
      </c>
      <c r="G692">
        <v>279.10000000000002</v>
      </c>
      <c r="H692">
        <v>658.9</v>
      </c>
      <c r="I692" t="s">
        <v>39</v>
      </c>
      <c r="J692" s="7">
        <v>406</v>
      </c>
      <c r="K692" t="s">
        <v>352</v>
      </c>
      <c r="L692">
        <v>76.727505387931004</v>
      </c>
      <c r="M692">
        <v>127.5</v>
      </c>
      <c r="N692">
        <v>118.95</v>
      </c>
      <c r="O692">
        <v>246.45</v>
      </c>
      <c r="P692">
        <v>321.20163265306098</v>
      </c>
      <c r="Q692" t="s">
        <v>261</v>
      </c>
      <c r="R692" t="s">
        <v>50</v>
      </c>
      <c r="S692" t="s">
        <v>350</v>
      </c>
      <c r="T692" t="s">
        <v>222</v>
      </c>
      <c r="U692" t="s">
        <v>223</v>
      </c>
      <c r="V692" t="s">
        <v>46</v>
      </c>
      <c r="W692" t="s">
        <v>56</v>
      </c>
      <c r="X692" t="s">
        <v>50</v>
      </c>
      <c r="Y692">
        <v>15220</v>
      </c>
      <c r="Z692" t="s">
        <v>57</v>
      </c>
      <c r="AA692" t="s">
        <v>351</v>
      </c>
      <c r="AB692" s="11">
        <v>127.5</v>
      </c>
      <c r="AC692" s="11">
        <v>118.94999999999999</v>
      </c>
      <c r="AD692" s="11">
        <v>246.45</v>
      </c>
      <c r="AE692" s="13">
        <v>246.45</v>
      </c>
      <c r="AF692" s="14">
        <v>0</v>
      </c>
      <c r="AG692" s="18">
        <v>44322</v>
      </c>
      <c r="AH692" t="s">
        <v>261</v>
      </c>
      <c r="AI692">
        <v>321.20163265306098</v>
      </c>
      <c r="AJ692" t="s">
        <v>352</v>
      </c>
      <c r="AK692" t="s">
        <v>50</v>
      </c>
    </row>
    <row r="693" spans="1:37">
      <c r="A693" s="8" t="s">
        <v>1455</v>
      </c>
      <c r="B693">
        <v>4871.6499999999996</v>
      </c>
      <c r="C693">
        <v>10203</v>
      </c>
      <c r="D693">
        <v>15131.422278911499</v>
      </c>
      <c r="E693" t="s">
        <v>50</v>
      </c>
      <c r="F693">
        <v>379.8</v>
      </c>
      <c r="G693">
        <v>279.10000000000002</v>
      </c>
      <c r="H693">
        <v>658.9</v>
      </c>
      <c r="I693" t="s">
        <v>39</v>
      </c>
      <c r="J693" s="7">
        <v>407</v>
      </c>
      <c r="K693" t="s">
        <v>51</v>
      </c>
      <c r="L693">
        <v>42.396352924166798</v>
      </c>
      <c r="M693">
        <v>117.1</v>
      </c>
      <c r="N693">
        <v>36.1</v>
      </c>
      <c r="O693">
        <v>153.19999999999999</v>
      </c>
      <c r="P693">
        <v>361.35183673469299</v>
      </c>
      <c r="Q693" t="s">
        <v>52</v>
      </c>
      <c r="R693" t="s">
        <v>50</v>
      </c>
      <c r="S693" t="s">
        <v>548</v>
      </c>
      <c r="T693" t="s">
        <v>549</v>
      </c>
      <c r="U693" t="s">
        <v>550</v>
      </c>
      <c r="V693" t="s">
        <v>46</v>
      </c>
      <c r="W693" t="s">
        <v>47</v>
      </c>
      <c r="X693" t="s">
        <v>50</v>
      </c>
      <c r="Y693">
        <v>14214</v>
      </c>
      <c r="Z693" t="s">
        <v>57</v>
      </c>
      <c r="AA693" t="s">
        <v>58</v>
      </c>
      <c r="AC693" s="11">
        <v>14.05</v>
      </c>
      <c r="AD693" s="11">
        <v>14.05</v>
      </c>
      <c r="AE693" s="13">
        <v>14.05</v>
      </c>
      <c r="AF693" s="14">
        <v>0</v>
      </c>
      <c r="AG693" s="18">
        <v>44322</v>
      </c>
      <c r="AH693" t="s">
        <v>551</v>
      </c>
      <c r="AI693">
        <v>348.89142857142798</v>
      </c>
      <c r="AJ693" t="s">
        <v>552</v>
      </c>
      <c r="AK693" t="s">
        <v>50</v>
      </c>
    </row>
    <row r="694" spans="1:37">
      <c r="A694" s="8" t="s">
        <v>1456</v>
      </c>
      <c r="B694">
        <v>4871.6499999999996</v>
      </c>
      <c r="C694">
        <v>10203</v>
      </c>
      <c r="D694">
        <v>15131.422278911499</v>
      </c>
      <c r="E694" t="s">
        <v>50</v>
      </c>
      <c r="F694">
        <v>379.8</v>
      </c>
      <c r="G694">
        <v>279.10000000000002</v>
      </c>
      <c r="H694">
        <v>658.9</v>
      </c>
      <c r="I694" t="s">
        <v>39</v>
      </c>
      <c r="J694" s="7">
        <v>407</v>
      </c>
      <c r="K694" t="s">
        <v>51</v>
      </c>
      <c r="L694">
        <v>42.396352924166798</v>
      </c>
      <c r="M694">
        <v>117.1</v>
      </c>
      <c r="N694">
        <v>36.1</v>
      </c>
      <c r="O694">
        <v>153.19999999999999</v>
      </c>
      <c r="P694">
        <v>361.35183673469299</v>
      </c>
      <c r="Q694" t="s">
        <v>52</v>
      </c>
      <c r="R694" t="s">
        <v>50</v>
      </c>
      <c r="S694" t="s">
        <v>60</v>
      </c>
      <c r="T694" t="s">
        <v>54</v>
      </c>
      <c r="U694" t="s">
        <v>55</v>
      </c>
      <c r="V694" t="s">
        <v>46</v>
      </c>
      <c r="W694" t="s">
        <v>56</v>
      </c>
      <c r="X694" t="s">
        <v>50</v>
      </c>
      <c r="Y694">
        <v>15364</v>
      </c>
      <c r="Z694" t="s">
        <v>57</v>
      </c>
      <c r="AA694" t="s">
        <v>58</v>
      </c>
      <c r="AC694" s="11">
        <v>22.05</v>
      </c>
      <c r="AD694" s="11">
        <v>22.05</v>
      </c>
      <c r="AE694" s="13">
        <v>22.05</v>
      </c>
      <c r="AF694" s="14">
        <v>0</v>
      </c>
      <c r="AG694" s="18">
        <v>44322</v>
      </c>
      <c r="AH694" t="s">
        <v>52</v>
      </c>
      <c r="AI694">
        <v>327.085714285714</v>
      </c>
      <c r="AJ694" t="s">
        <v>51</v>
      </c>
      <c r="AK694" t="s">
        <v>50</v>
      </c>
    </row>
    <row r="695" spans="1:37">
      <c r="A695" s="8" t="s">
        <v>1457</v>
      </c>
      <c r="B695">
        <v>4871.6499999999996</v>
      </c>
      <c r="C695">
        <v>10203</v>
      </c>
      <c r="D695">
        <v>15131.422278911499</v>
      </c>
      <c r="E695" t="s">
        <v>50</v>
      </c>
      <c r="F695">
        <v>379.8</v>
      </c>
      <c r="G695">
        <v>279.10000000000002</v>
      </c>
      <c r="H695">
        <v>658.9</v>
      </c>
      <c r="I695" t="s">
        <v>39</v>
      </c>
      <c r="J695" s="7">
        <v>407</v>
      </c>
      <c r="K695" t="s">
        <v>51</v>
      </c>
      <c r="L695">
        <v>42.396352924166798</v>
      </c>
      <c r="M695">
        <v>117.1</v>
      </c>
      <c r="N695">
        <v>36.1</v>
      </c>
      <c r="O695">
        <v>153.19999999999999</v>
      </c>
      <c r="P695">
        <v>361.35183673469299</v>
      </c>
      <c r="Q695" t="s">
        <v>52</v>
      </c>
      <c r="R695" t="s">
        <v>50</v>
      </c>
      <c r="S695" t="s">
        <v>350</v>
      </c>
      <c r="T695" t="s">
        <v>222</v>
      </c>
      <c r="U695" t="s">
        <v>223</v>
      </c>
      <c r="V695" t="s">
        <v>46</v>
      </c>
      <c r="W695" t="s">
        <v>56</v>
      </c>
      <c r="X695" t="s">
        <v>50</v>
      </c>
      <c r="Y695">
        <v>15168</v>
      </c>
      <c r="Z695" t="s">
        <v>57</v>
      </c>
      <c r="AA695" t="s">
        <v>351</v>
      </c>
      <c r="AB695" s="11">
        <v>117.1</v>
      </c>
      <c r="AC695" s="11">
        <v>0</v>
      </c>
      <c r="AD695" s="11">
        <v>117.1</v>
      </c>
      <c r="AE695" s="13">
        <v>117.1</v>
      </c>
      <c r="AF695" s="14">
        <v>0</v>
      </c>
      <c r="AG695" s="18">
        <v>44322</v>
      </c>
      <c r="AH695" t="s">
        <v>261</v>
      </c>
      <c r="AI695">
        <v>361.35183673469299</v>
      </c>
      <c r="AJ695" t="s">
        <v>352</v>
      </c>
      <c r="AK695" t="s">
        <v>50</v>
      </c>
    </row>
    <row r="696" spans="1:37">
      <c r="A696" s="8" t="s">
        <v>1458</v>
      </c>
      <c r="B696">
        <v>4871.6499999999996</v>
      </c>
      <c r="C696">
        <v>10203</v>
      </c>
      <c r="D696">
        <v>15131.422278911499</v>
      </c>
      <c r="E696" t="s">
        <v>50</v>
      </c>
      <c r="F696">
        <v>379.8</v>
      </c>
      <c r="G696">
        <v>279.10000000000002</v>
      </c>
      <c r="H696">
        <v>658.9</v>
      </c>
      <c r="I696" t="s">
        <v>39</v>
      </c>
      <c r="J696" s="7">
        <v>846</v>
      </c>
      <c r="K696" t="s">
        <v>61</v>
      </c>
      <c r="L696">
        <v>52.2187281621243</v>
      </c>
      <c r="M696">
        <v>135.19999999999999</v>
      </c>
      <c r="N696">
        <v>124.05</v>
      </c>
      <c r="O696">
        <v>259.25</v>
      </c>
      <c r="P696">
        <v>496.46938775510199</v>
      </c>
      <c r="Q696" t="s">
        <v>67</v>
      </c>
      <c r="R696" t="s">
        <v>50</v>
      </c>
      <c r="S696" t="s">
        <v>62</v>
      </c>
      <c r="T696" t="s">
        <v>63</v>
      </c>
      <c r="U696" t="s">
        <v>64</v>
      </c>
      <c r="V696" t="s">
        <v>46</v>
      </c>
      <c r="W696" t="s">
        <v>65</v>
      </c>
      <c r="X696" t="s">
        <v>50</v>
      </c>
      <c r="Y696">
        <v>14984</v>
      </c>
      <c r="Z696" t="s">
        <v>57</v>
      </c>
      <c r="AA696" t="s">
        <v>66</v>
      </c>
      <c r="AB696" s="11">
        <v>135.19999999999999</v>
      </c>
      <c r="AC696" s="11">
        <v>124.05000000000001</v>
      </c>
      <c r="AD696" s="11">
        <v>259.25</v>
      </c>
      <c r="AE696" s="13">
        <v>259.25</v>
      </c>
      <c r="AF696" s="14">
        <v>0</v>
      </c>
      <c r="AG696" s="18">
        <v>44322</v>
      </c>
      <c r="AH696" t="s">
        <v>67</v>
      </c>
      <c r="AI696">
        <v>496.46938775510199</v>
      </c>
      <c r="AJ696" t="s">
        <v>61</v>
      </c>
      <c r="AK696" t="s">
        <v>50</v>
      </c>
    </row>
    <row r="697" spans="1:37">
      <c r="A697" s="8" t="s">
        <v>1459</v>
      </c>
      <c r="B697">
        <v>4871.6499999999996</v>
      </c>
      <c r="C697">
        <v>10203</v>
      </c>
      <c r="D697">
        <v>15131.422278911499</v>
      </c>
      <c r="E697" t="s">
        <v>68</v>
      </c>
      <c r="F697">
        <v>3488.95</v>
      </c>
      <c r="G697">
        <v>3432.5</v>
      </c>
      <c r="H697">
        <v>6921.45</v>
      </c>
      <c r="I697" t="s">
        <v>39</v>
      </c>
      <c r="J697" s="7">
        <v>352</v>
      </c>
      <c r="K697" t="s">
        <v>360</v>
      </c>
      <c r="L697">
        <v>65.593197024827901</v>
      </c>
      <c r="M697">
        <v>133.44999999999999</v>
      </c>
      <c r="N697">
        <v>133.19999999999999</v>
      </c>
      <c r="O697">
        <v>266.64999999999998</v>
      </c>
      <c r="P697">
        <v>406.52081632653</v>
      </c>
      <c r="Q697" t="s">
        <v>70</v>
      </c>
      <c r="R697" t="s">
        <v>68</v>
      </c>
      <c r="S697" t="s">
        <v>358</v>
      </c>
      <c r="T697" t="s">
        <v>72</v>
      </c>
      <c r="U697" t="s">
        <v>73</v>
      </c>
      <c r="V697" t="s">
        <v>74</v>
      </c>
      <c r="W697" t="s">
        <v>75</v>
      </c>
      <c r="X697" t="s">
        <v>68</v>
      </c>
      <c r="Y697">
        <v>15274</v>
      </c>
      <c r="Z697" t="s">
        <v>76</v>
      </c>
      <c r="AA697" t="s">
        <v>77</v>
      </c>
      <c r="AB697" s="11">
        <v>133.44999999999999</v>
      </c>
      <c r="AC697" s="11">
        <v>133.19999999999999</v>
      </c>
      <c r="AD697" s="11">
        <v>266.64999999999998</v>
      </c>
      <c r="AE697" s="13">
        <v>266.64999999999998</v>
      </c>
      <c r="AF697" s="14">
        <v>0</v>
      </c>
      <c r="AG697" s="18">
        <v>44322</v>
      </c>
      <c r="AH697" t="s">
        <v>70</v>
      </c>
      <c r="AI697">
        <v>406.52081632653</v>
      </c>
      <c r="AJ697" t="s">
        <v>360</v>
      </c>
      <c r="AK697" t="s">
        <v>68</v>
      </c>
    </row>
    <row r="698" spans="1:37">
      <c r="A698" s="8" t="s">
        <v>1460</v>
      </c>
      <c r="B698">
        <v>4871.6499999999996</v>
      </c>
      <c r="C698">
        <v>10203</v>
      </c>
      <c r="D698">
        <v>15131.422278911499</v>
      </c>
      <c r="E698" t="s">
        <v>68</v>
      </c>
      <c r="F698">
        <v>3488.95</v>
      </c>
      <c r="G698">
        <v>3432.5</v>
      </c>
      <c r="H698">
        <v>6921.45</v>
      </c>
      <c r="I698" t="s">
        <v>39</v>
      </c>
      <c r="J698" s="7">
        <v>353</v>
      </c>
      <c r="K698" t="s">
        <v>360</v>
      </c>
      <c r="L698">
        <v>10.578549593579901</v>
      </c>
      <c r="N698">
        <v>40.1</v>
      </c>
      <c r="O698">
        <v>40.1</v>
      </c>
      <c r="P698">
        <v>379.06897959183601</v>
      </c>
      <c r="Q698" t="s">
        <v>359</v>
      </c>
      <c r="R698" t="s">
        <v>68</v>
      </c>
      <c r="S698" t="s">
        <v>358</v>
      </c>
      <c r="T698" t="s">
        <v>72</v>
      </c>
      <c r="U698" t="s">
        <v>73</v>
      </c>
      <c r="V698" t="s">
        <v>74</v>
      </c>
      <c r="W698" t="s">
        <v>47</v>
      </c>
      <c r="X698" t="s">
        <v>68</v>
      </c>
      <c r="Y698">
        <v>15316</v>
      </c>
      <c r="Z698" t="s">
        <v>76</v>
      </c>
      <c r="AA698" t="s">
        <v>77</v>
      </c>
      <c r="AC698" s="11">
        <v>40.1</v>
      </c>
      <c r="AD698" s="11">
        <v>40.1</v>
      </c>
      <c r="AE698" s="13">
        <v>40.1</v>
      </c>
      <c r="AF698" s="14">
        <v>0</v>
      </c>
      <c r="AG698" s="18">
        <v>44322</v>
      </c>
      <c r="AH698" t="s">
        <v>359</v>
      </c>
      <c r="AI698">
        <v>379.06897959183601</v>
      </c>
      <c r="AJ698" t="s">
        <v>360</v>
      </c>
      <c r="AK698" t="s">
        <v>68</v>
      </c>
    </row>
    <row r="699" spans="1:37">
      <c r="A699" s="8" t="s">
        <v>1461</v>
      </c>
      <c r="B699">
        <v>4871.6499999999996</v>
      </c>
      <c r="C699">
        <v>10203</v>
      </c>
      <c r="D699">
        <v>15131.422278911499</v>
      </c>
      <c r="E699" t="s">
        <v>68</v>
      </c>
      <c r="F699">
        <v>3488.95</v>
      </c>
      <c r="G699">
        <v>3432.5</v>
      </c>
      <c r="H699">
        <v>6921.45</v>
      </c>
      <c r="I699" t="s">
        <v>39</v>
      </c>
      <c r="J699" s="7">
        <v>355</v>
      </c>
      <c r="K699" t="s">
        <v>360</v>
      </c>
      <c r="L699">
        <v>66.187334148013207</v>
      </c>
      <c r="M699">
        <v>116.8</v>
      </c>
      <c r="N699">
        <v>145.5</v>
      </c>
      <c r="O699">
        <v>262.3</v>
      </c>
      <c r="P699">
        <v>396.29938775510198</v>
      </c>
      <c r="Q699" t="s">
        <v>359</v>
      </c>
      <c r="R699" t="s">
        <v>68</v>
      </c>
      <c r="S699" t="s">
        <v>358</v>
      </c>
      <c r="T699" t="s">
        <v>72</v>
      </c>
      <c r="U699" t="s">
        <v>73</v>
      </c>
      <c r="V699" t="s">
        <v>74</v>
      </c>
      <c r="W699" t="s">
        <v>47</v>
      </c>
      <c r="X699" t="s">
        <v>68</v>
      </c>
      <c r="Y699">
        <v>15174</v>
      </c>
      <c r="Z699" t="s">
        <v>76</v>
      </c>
      <c r="AA699" t="s">
        <v>77</v>
      </c>
      <c r="AB699" s="11">
        <v>116.8</v>
      </c>
      <c r="AC699" s="11">
        <v>145.5</v>
      </c>
      <c r="AD699" s="11">
        <v>262.3</v>
      </c>
      <c r="AE699" s="13">
        <v>262.3</v>
      </c>
      <c r="AF699" s="14">
        <v>0</v>
      </c>
      <c r="AG699" s="18">
        <v>44322</v>
      </c>
      <c r="AH699" t="s">
        <v>359</v>
      </c>
      <c r="AI699">
        <v>396.29938775510198</v>
      </c>
      <c r="AJ699" t="s">
        <v>360</v>
      </c>
      <c r="AK699" t="s">
        <v>68</v>
      </c>
    </row>
    <row r="700" spans="1:37">
      <c r="A700" s="8" t="s">
        <v>1462</v>
      </c>
      <c r="B700">
        <v>4871.6499999999996</v>
      </c>
      <c r="C700">
        <v>10203</v>
      </c>
      <c r="D700">
        <v>15131.422278911499</v>
      </c>
      <c r="E700" t="s">
        <v>68</v>
      </c>
      <c r="F700">
        <v>3488.95</v>
      </c>
      <c r="G700">
        <v>3432.5</v>
      </c>
      <c r="H700">
        <v>6921.45</v>
      </c>
      <c r="I700" t="s">
        <v>39</v>
      </c>
      <c r="J700" s="7">
        <v>357</v>
      </c>
      <c r="K700" t="s">
        <v>432</v>
      </c>
      <c r="L700">
        <v>80.025672458515402</v>
      </c>
      <c r="M700">
        <v>185.5</v>
      </c>
      <c r="N700">
        <v>182.2</v>
      </c>
      <c r="O700">
        <v>367.7</v>
      </c>
      <c r="P700">
        <v>459.47755102040799</v>
      </c>
      <c r="Q700" t="s">
        <v>81</v>
      </c>
      <c r="R700" t="s">
        <v>68</v>
      </c>
      <c r="S700" t="s">
        <v>433</v>
      </c>
      <c r="T700" t="s">
        <v>79</v>
      </c>
      <c r="U700" t="s">
        <v>80</v>
      </c>
      <c r="V700" t="s">
        <v>46</v>
      </c>
      <c r="W700" t="s">
        <v>56</v>
      </c>
      <c r="X700" t="s">
        <v>68</v>
      </c>
      <c r="Y700">
        <v>15307</v>
      </c>
      <c r="Z700" t="s">
        <v>76</v>
      </c>
      <c r="AA700" t="s">
        <v>77</v>
      </c>
      <c r="AB700" s="11">
        <v>185.5</v>
      </c>
      <c r="AC700" s="11">
        <v>182.2</v>
      </c>
      <c r="AD700" s="11">
        <v>367.7</v>
      </c>
      <c r="AE700" s="13">
        <v>367.7</v>
      </c>
      <c r="AF700" s="14">
        <v>0</v>
      </c>
      <c r="AG700" s="18">
        <v>44322</v>
      </c>
      <c r="AH700" t="s">
        <v>81</v>
      </c>
      <c r="AI700">
        <v>459.47755102040799</v>
      </c>
      <c r="AJ700" t="s">
        <v>432</v>
      </c>
      <c r="AK700" t="s">
        <v>68</v>
      </c>
    </row>
    <row r="701" spans="1:37">
      <c r="A701" s="8" t="s">
        <v>1463</v>
      </c>
      <c r="B701">
        <v>4871.6499999999996</v>
      </c>
      <c r="C701">
        <v>10203</v>
      </c>
      <c r="D701">
        <v>15131.422278911499</v>
      </c>
      <c r="E701" t="s">
        <v>68</v>
      </c>
      <c r="F701">
        <v>3488.95</v>
      </c>
      <c r="G701">
        <v>3432.5</v>
      </c>
      <c r="H701">
        <v>6921.45</v>
      </c>
      <c r="I701" t="s">
        <v>39</v>
      </c>
      <c r="J701" s="7">
        <v>358</v>
      </c>
      <c r="K701" t="s">
        <v>110</v>
      </c>
      <c r="L701">
        <v>63.887778488434002</v>
      </c>
      <c r="M701">
        <v>153.55000000000001</v>
      </c>
      <c r="N701">
        <v>140</v>
      </c>
      <c r="O701">
        <v>293.55</v>
      </c>
      <c r="P701">
        <v>459.47755102040799</v>
      </c>
      <c r="Q701" t="s">
        <v>158</v>
      </c>
      <c r="R701" t="s">
        <v>90</v>
      </c>
      <c r="S701" t="s">
        <v>111</v>
      </c>
      <c r="T701" t="s">
        <v>92</v>
      </c>
      <c r="U701" t="s">
        <v>93</v>
      </c>
      <c r="V701" t="s">
        <v>94</v>
      </c>
      <c r="W701" t="s">
        <v>47</v>
      </c>
      <c r="X701" t="s">
        <v>90</v>
      </c>
      <c r="Y701">
        <v>15294</v>
      </c>
      <c r="Z701" t="s">
        <v>95</v>
      </c>
      <c r="AA701" t="s">
        <v>96</v>
      </c>
      <c r="AB701" s="11">
        <v>153.55000000000001</v>
      </c>
      <c r="AC701" s="11">
        <v>140</v>
      </c>
      <c r="AD701" s="11">
        <v>293.55</v>
      </c>
      <c r="AE701" s="13">
        <v>293.55</v>
      </c>
      <c r="AF701" s="14">
        <v>0</v>
      </c>
      <c r="AG701" s="18">
        <v>44322</v>
      </c>
      <c r="AH701" t="s">
        <v>158</v>
      </c>
      <c r="AI701">
        <v>459.47755102040799</v>
      </c>
      <c r="AJ701" t="s">
        <v>110</v>
      </c>
      <c r="AK701" t="s">
        <v>90</v>
      </c>
    </row>
    <row r="702" spans="1:37">
      <c r="A702" s="8" t="s">
        <v>1464</v>
      </c>
      <c r="B702">
        <v>4871.6499999999996</v>
      </c>
      <c r="C702">
        <v>10203</v>
      </c>
      <c r="D702">
        <v>15131.422278911499</v>
      </c>
      <c r="E702" t="s">
        <v>68</v>
      </c>
      <c r="F702">
        <v>3488.95</v>
      </c>
      <c r="G702">
        <v>3432.5</v>
      </c>
      <c r="H702">
        <v>6921.45</v>
      </c>
      <c r="I702" t="s">
        <v>39</v>
      </c>
      <c r="J702" s="7">
        <v>361</v>
      </c>
      <c r="K702" t="s">
        <v>88</v>
      </c>
      <c r="L702">
        <v>70.645453576377705</v>
      </c>
      <c r="M702">
        <v>141.35</v>
      </c>
      <c r="N702">
        <v>129.15</v>
      </c>
      <c r="O702">
        <v>270.5</v>
      </c>
      <c r="P702">
        <v>382.89795918367298</v>
      </c>
      <c r="Q702" t="s">
        <v>158</v>
      </c>
      <c r="R702" t="s">
        <v>90</v>
      </c>
      <c r="S702" t="s">
        <v>91</v>
      </c>
      <c r="T702" t="s">
        <v>92</v>
      </c>
      <c r="U702" t="s">
        <v>93</v>
      </c>
      <c r="V702" t="s">
        <v>94</v>
      </c>
      <c r="W702" t="s">
        <v>47</v>
      </c>
      <c r="X702" t="s">
        <v>90</v>
      </c>
      <c r="Y702">
        <v>15257</v>
      </c>
      <c r="Z702" t="s">
        <v>95</v>
      </c>
      <c r="AA702" t="s">
        <v>96</v>
      </c>
      <c r="AC702" s="11">
        <v>129.15</v>
      </c>
      <c r="AD702" s="11">
        <v>129.15</v>
      </c>
      <c r="AE702" s="13">
        <v>129.15</v>
      </c>
      <c r="AF702" s="14">
        <v>0</v>
      </c>
      <c r="AG702" s="18">
        <v>44322</v>
      </c>
      <c r="AH702" t="s">
        <v>89</v>
      </c>
      <c r="AI702">
        <v>382.89795918367298</v>
      </c>
      <c r="AJ702" t="s">
        <v>88</v>
      </c>
      <c r="AK702" t="s">
        <v>90</v>
      </c>
    </row>
    <row r="703" spans="1:37">
      <c r="A703" s="8" t="s">
        <v>1465</v>
      </c>
      <c r="B703">
        <v>4871.6499999999996</v>
      </c>
      <c r="C703">
        <v>10203</v>
      </c>
      <c r="D703">
        <v>15131.422278911499</v>
      </c>
      <c r="E703" t="s">
        <v>68</v>
      </c>
      <c r="F703">
        <v>3488.95</v>
      </c>
      <c r="G703">
        <v>3432.5</v>
      </c>
      <c r="H703">
        <v>6921.45</v>
      </c>
      <c r="I703" t="s">
        <v>39</v>
      </c>
      <c r="J703" s="7">
        <v>361</v>
      </c>
      <c r="K703" t="s">
        <v>88</v>
      </c>
      <c r="L703">
        <v>70.645453576377705</v>
      </c>
      <c r="M703">
        <v>141.35</v>
      </c>
      <c r="N703">
        <v>129.15</v>
      </c>
      <c r="O703">
        <v>270.5</v>
      </c>
      <c r="P703">
        <v>382.89795918367298</v>
      </c>
      <c r="Q703" t="s">
        <v>158</v>
      </c>
      <c r="R703" t="s">
        <v>90</v>
      </c>
      <c r="S703" t="s">
        <v>111</v>
      </c>
      <c r="T703" t="s">
        <v>92</v>
      </c>
      <c r="U703" t="s">
        <v>93</v>
      </c>
      <c r="V703" t="s">
        <v>94</v>
      </c>
      <c r="W703" t="s">
        <v>47</v>
      </c>
      <c r="X703" t="s">
        <v>90</v>
      </c>
      <c r="Y703">
        <v>15375</v>
      </c>
      <c r="Z703" t="s">
        <v>95</v>
      </c>
      <c r="AA703" t="s">
        <v>96</v>
      </c>
      <c r="AB703" s="11">
        <v>141.35</v>
      </c>
      <c r="AC703" s="11">
        <v>0</v>
      </c>
      <c r="AD703" s="11">
        <v>141.35</v>
      </c>
      <c r="AE703" s="13">
        <v>141.35</v>
      </c>
      <c r="AF703" s="14">
        <v>0</v>
      </c>
      <c r="AG703" s="18">
        <v>44322</v>
      </c>
      <c r="AH703" t="s">
        <v>158</v>
      </c>
      <c r="AI703">
        <v>382.89795918367298</v>
      </c>
      <c r="AJ703" t="s">
        <v>110</v>
      </c>
      <c r="AK703" t="s">
        <v>90</v>
      </c>
    </row>
    <row r="704" spans="1:37">
      <c r="A704" s="8" t="s">
        <v>1466</v>
      </c>
      <c r="B704">
        <v>4871.6499999999996</v>
      </c>
      <c r="C704">
        <v>10203</v>
      </c>
      <c r="D704">
        <v>15131.422278911499</v>
      </c>
      <c r="E704" t="s">
        <v>68</v>
      </c>
      <c r="F704">
        <v>3488.95</v>
      </c>
      <c r="G704">
        <v>3432.5</v>
      </c>
      <c r="H704">
        <v>6921.45</v>
      </c>
      <c r="I704" t="s">
        <v>39</v>
      </c>
      <c r="J704" s="7">
        <v>362</v>
      </c>
      <c r="K704" t="s">
        <v>553</v>
      </c>
      <c r="L704">
        <v>91.146999253810804</v>
      </c>
      <c r="M704">
        <v>159.35</v>
      </c>
      <c r="N704">
        <v>154.75</v>
      </c>
      <c r="O704">
        <v>314.10000000000002</v>
      </c>
      <c r="P704">
        <v>344.60816326530602</v>
      </c>
      <c r="Q704" t="s">
        <v>158</v>
      </c>
      <c r="R704" t="s">
        <v>90</v>
      </c>
      <c r="S704" t="s">
        <v>509</v>
      </c>
      <c r="T704" t="s">
        <v>92</v>
      </c>
      <c r="U704" t="s">
        <v>93</v>
      </c>
      <c r="V704" t="s">
        <v>94</v>
      </c>
      <c r="W704" t="s">
        <v>47</v>
      </c>
      <c r="X704" t="s">
        <v>90</v>
      </c>
      <c r="Y704">
        <v>15256</v>
      </c>
      <c r="Z704" t="s">
        <v>95</v>
      </c>
      <c r="AA704" t="s">
        <v>96</v>
      </c>
      <c r="AC704" s="11">
        <v>22.5</v>
      </c>
      <c r="AD704" s="11">
        <v>22.5</v>
      </c>
      <c r="AE704" s="13">
        <v>22.5</v>
      </c>
      <c r="AF704" s="14">
        <v>0</v>
      </c>
      <c r="AG704" s="18">
        <v>44322</v>
      </c>
      <c r="AH704" t="s">
        <v>158</v>
      </c>
      <c r="AI704">
        <v>344.60816326530602</v>
      </c>
      <c r="AJ704" t="s">
        <v>508</v>
      </c>
      <c r="AK704" t="s">
        <v>90</v>
      </c>
    </row>
    <row r="705" spans="1:37">
      <c r="A705" s="8" t="s">
        <v>1467</v>
      </c>
      <c r="B705">
        <v>4871.6499999999996</v>
      </c>
      <c r="C705">
        <v>10203</v>
      </c>
      <c r="D705">
        <v>15131.422278911499</v>
      </c>
      <c r="E705" t="s">
        <v>68</v>
      </c>
      <c r="F705">
        <v>3488.95</v>
      </c>
      <c r="G705">
        <v>3432.5</v>
      </c>
      <c r="H705">
        <v>6921.45</v>
      </c>
      <c r="I705" t="s">
        <v>39</v>
      </c>
      <c r="J705" s="7">
        <v>362</v>
      </c>
      <c r="K705" t="s">
        <v>553</v>
      </c>
      <c r="L705">
        <v>91.146999253810804</v>
      </c>
      <c r="M705">
        <v>159.35</v>
      </c>
      <c r="N705">
        <v>154.75</v>
      </c>
      <c r="O705">
        <v>314.10000000000002</v>
      </c>
      <c r="P705">
        <v>344.60816326530602</v>
      </c>
      <c r="Q705" t="s">
        <v>158</v>
      </c>
      <c r="R705" t="s">
        <v>90</v>
      </c>
      <c r="S705" t="s">
        <v>554</v>
      </c>
      <c r="T705" t="s">
        <v>92</v>
      </c>
      <c r="U705" t="s">
        <v>93</v>
      </c>
      <c r="V705" t="s">
        <v>94</v>
      </c>
      <c r="W705" t="s">
        <v>47</v>
      </c>
      <c r="X705" t="s">
        <v>90</v>
      </c>
      <c r="Y705">
        <v>15304</v>
      </c>
      <c r="Z705" t="s">
        <v>95</v>
      </c>
      <c r="AA705" t="s">
        <v>96</v>
      </c>
      <c r="AB705" s="11">
        <v>159.35</v>
      </c>
      <c r="AC705" s="11">
        <v>132.25000000000003</v>
      </c>
      <c r="AD705" s="11">
        <v>291.60000000000002</v>
      </c>
      <c r="AE705" s="13">
        <v>291.60000000000002</v>
      </c>
      <c r="AF705" s="14">
        <v>0</v>
      </c>
      <c r="AG705" s="18">
        <v>44322</v>
      </c>
      <c r="AH705" t="s">
        <v>158</v>
      </c>
      <c r="AI705">
        <v>344.60816326530602</v>
      </c>
      <c r="AJ705" t="s">
        <v>553</v>
      </c>
      <c r="AK705" t="s">
        <v>90</v>
      </c>
    </row>
    <row r="706" spans="1:37">
      <c r="A706" s="8" t="s">
        <v>1468</v>
      </c>
      <c r="B706">
        <v>4871.6499999999996</v>
      </c>
      <c r="C706">
        <v>10203</v>
      </c>
      <c r="D706">
        <v>15131.422278911499</v>
      </c>
      <c r="E706" t="s">
        <v>68</v>
      </c>
      <c r="F706">
        <v>3488.95</v>
      </c>
      <c r="G706">
        <v>3432.5</v>
      </c>
      <c r="H706">
        <v>6921.45</v>
      </c>
      <c r="I706" t="s">
        <v>39</v>
      </c>
      <c r="J706" s="7">
        <v>363</v>
      </c>
      <c r="K706" t="s">
        <v>88</v>
      </c>
      <c r="L706">
        <v>113.781402124862</v>
      </c>
      <c r="M706">
        <v>173.7</v>
      </c>
      <c r="N706">
        <v>153.05000000000001</v>
      </c>
      <c r="O706">
        <v>326.75</v>
      </c>
      <c r="P706">
        <v>287.17346938775501</v>
      </c>
      <c r="Q706" t="s">
        <v>158</v>
      </c>
      <c r="R706" t="s">
        <v>90</v>
      </c>
      <c r="S706" t="s">
        <v>91</v>
      </c>
      <c r="T706" t="s">
        <v>92</v>
      </c>
      <c r="U706" t="s">
        <v>93</v>
      </c>
      <c r="V706" t="s">
        <v>94</v>
      </c>
      <c r="W706" t="s">
        <v>47</v>
      </c>
      <c r="X706" t="s">
        <v>90</v>
      </c>
      <c r="Y706">
        <v>15260</v>
      </c>
      <c r="Z706" t="s">
        <v>95</v>
      </c>
      <c r="AA706" t="s">
        <v>96</v>
      </c>
      <c r="AC706" s="11">
        <v>153.05000000000001</v>
      </c>
      <c r="AD706" s="11">
        <v>153.05000000000001</v>
      </c>
      <c r="AE706" s="13">
        <v>153.05000000000001</v>
      </c>
      <c r="AF706" s="14">
        <v>0</v>
      </c>
      <c r="AG706" s="18">
        <v>44322</v>
      </c>
      <c r="AH706" t="s">
        <v>89</v>
      </c>
      <c r="AI706">
        <v>287.17346938775501</v>
      </c>
      <c r="AJ706" t="s">
        <v>88</v>
      </c>
      <c r="AK706" t="s">
        <v>90</v>
      </c>
    </row>
    <row r="707" spans="1:37">
      <c r="A707" s="8" t="s">
        <v>1469</v>
      </c>
      <c r="B707">
        <v>4871.6499999999996</v>
      </c>
      <c r="C707">
        <v>10203</v>
      </c>
      <c r="D707">
        <v>15131.422278911499</v>
      </c>
      <c r="E707" t="s">
        <v>68</v>
      </c>
      <c r="F707">
        <v>3488.95</v>
      </c>
      <c r="G707">
        <v>3432.5</v>
      </c>
      <c r="H707">
        <v>6921.45</v>
      </c>
      <c r="I707" t="s">
        <v>39</v>
      </c>
      <c r="J707" s="7">
        <v>363</v>
      </c>
      <c r="K707" t="s">
        <v>88</v>
      </c>
      <c r="L707">
        <v>113.781402124862</v>
      </c>
      <c r="M707">
        <v>173.7</v>
      </c>
      <c r="N707">
        <v>153.05000000000001</v>
      </c>
      <c r="O707">
        <v>326.75</v>
      </c>
      <c r="P707">
        <v>287.17346938775501</v>
      </c>
      <c r="Q707" t="s">
        <v>158</v>
      </c>
      <c r="R707" t="s">
        <v>90</v>
      </c>
      <c r="S707" t="s">
        <v>111</v>
      </c>
      <c r="T707" t="s">
        <v>92</v>
      </c>
      <c r="U707" t="s">
        <v>93</v>
      </c>
      <c r="V707" t="s">
        <v>94</v>
      </c>
      <c r="W707" t="s">
        <v>47</v>
      </c>
      <c r="X707" t="s">
        <v>90</v>
      </c>
      <c r="Y707">
        <v>15374</v>
      </c>
      <c r="Z707" t="s">
        <v>95</v>
      </c>
      <c r="AA707" t="s">
        <v>96</v>
      </c>
      <c r="AB707" s="11">
        <v>173.7</v>
      </c>
      <c r="AC707" s="11">
        <v>0</v>
      </c>
      <c r="AD707" s="11">
        <v>173.7</v>
      </c>
      <c r="AE707" s="13">
        <v>173.7</v>
      </c>
      <c r="AF707" s="14">
        <v>0</v>
      </c>
      <c r="AG707" s="18">
        <v>44322</v>
      </c>
      <c r="AH707" t="s">
        <v>158</v>
      </c>
      <c r="AI707">
        <v>287.17346938775501</v>
      </c>
      <c r="AJ707" t="s">
        <v>110</v>
      </c>
      <c r="AK707" t="s">
        <v>90</v>
      </c>
    </row>
    <row r="708" spans="1:37">
      <c r="A708" s="8" t="s">
        <v>1470</v>
      </c>
      <c r="B708">
        <v>4871.6499999999996</v>
      </c>
      <c r="C708">
        <v>10203</v>
      </c>
      <c r="D708">
        <v>15131.422278911499</v>
      </c>
      <c r="E708" t="s">
        <v>68</v>
      </c>
      <c r="F708">
        <v>3488.95</v>
      </c>
      <c r="G708">
        <v>3432.5</v>
      </c>
      <c r="H708">
        <v>6921.45</v>
      </c>
      <c r="I708" t="s">
        <v>39</v>
      </c>
      <c r="J708" s="7">
        <v>365</v>
      </c>
      <c r="K708" t="s">
        <v>555</v>
      </c>
      <c r="L708">
        <v>56.694826422200897</v>
      </c>
      <c r="M708">
        <v>134.6</v>
      </c>
      <c r="N708">
        <v>125.9</v>
      </c>
      <c r="O708">
        <v>260.5</v>
      </c>
      <c r="P708">
        <v>459.47755102040799</v>
      </c>
      <c r="Q708" t="s">
        <v>115</v>
      </c>
      <c r="R708" t="s">
        <v>68</v>
      </c>
      <c r="S708" t="s">
        <v>511</v>
      </c>
      <c r="T708" t="s">
        <v>92</v>
      </c>
      <c r="U708" t="s">
        <v>93</v>
      </c>
      <c r="V708" t="s">
        <v>94</v>
      </c>
      <c r="W708" t="s">
        <v>65</v>
      </c>
      <c r="X708" t="s">
        <v>68</v>
      </c>
      <c r="Y708">
        <v>15299</v>
      </c>
      <c r="Z708" t="s">
        <v>76</v>
      </c>
      <c r="AA708" t="s">
        <v>96</v>
      </c>
      <c r="AC708" s="11">
        <v>51.95</v>
      </c>
      <c r="AD708" s="11">
        <v>51.95</v>
      </c>
      <c r="AE708" s="13">
        <v>51.95</v>
      </c>
      <c r="AF708" s="14">
        <v>0</v>
      </c>
      <c r="AG708" s="18">
        <v>44322</v>
      </c>
      <c r="AH708" t="s">
        <v>115</v>
      </c>
      <c r="AI708">
        <v>459.47755102040799</v>
      </c>
      <c r="AJ708" t="s">
        <v>510</v>
      </c>
      <c r="AK708" t="s">
        <v>68</v>
      </c>
    </row>
    <row r="709" spans="1:37">
      <c r="A709" s="8" t="s">
        <v>1471</v>
      </c>
      <c r="B709">
        <v>4871.6499999999996</v>
      </c>
      <c r="C709">
        <v>10203</v>
      </c>
      <c r="D709">
        <v>15131.422278911499</v>
      </c>
      <c r="E709" t="s">
        <v>68</v>
      </c>
      <c r="F709">
        <v>3488.95</v>
      </c>
      <c r="G709">
        <v>3432.5</v>
      </c>
      <c r="H709">
        <v>6921.45</v>
      </c>
      <c r="I709" t="s">
        <v>39</v>
      </c>
      <c r="J709" s="7">
        <v>365</v>
      </c>
      <c r="K709" t="s">
        <v>555</v>
      </c>
      <c r="L709">
        <v>56.694826422200897</v>
      </c>
      <c r="M709">
        <v>134.6</v>
      </c>
      <c r="N709">
        <v>125.9</v>
      </c>
      <c r="O709">
        <v>260.5</v>
      </c>
      <c r="P709">
        <v>459.47755102040799</v>
      </c>
      <c r="Q709" t="s">
        <v>115</v>
      </c>
      <c r="R709" t="s">
        <v>68</v>
      </c>
      <c r="S709" t="s">
        <v>556</v>
      </c>
      <c r="T709" t="s">
        <v>92</v>
      </c>
      <c r="U709" t="s">
        <v>93</v>
      </c>
      <c r="V709" t="s">
        <v>94</v>
      </c>
      <c r="W709" t="s">
        <v>65</v>
      </c>
      <c r="X709" t="s">
        <v>68</v>
      </c>
      <c r="Y709">
        <v>15339</v>
      </c>
      <c r="Z709" t="s">
        <v>76</v>
      </c>
      <c r="AA709" t="s">
        <v>96</v>
      </c>
      <c r="AB709" s="11">
        <v>134.6</v>
      </c>
      <c r="AC709" s="11">
        <v>73.950000000000017</v>
      </c>
      <c r="AD709" s="11">
        <v>208.55</v>
      </c>
      <c r="AE709" s="13">
        <v>208.55</v>
      </c>
      <c r="AF709" s="14">
        <v>0</v>
      </c>
      <c r="AG709" s="18">
        <v>44322</v>
      </c>
      <c r="AH709" t="s">
        <v>115</v>
      </c>
      <c r="AI709">
        <v>459.47755102040799</v>
      </c>
      <c r="AJ709" t="s">
        <v>555</v>
      </c>
      <c r="AK709" t="s">
        <v>68</v>
      </c>
    </row>
    <row r="710" spans="1:37">
      <c r="A710" s="8" t="s">
        <v>1472</v>
      </c>
      <c r="B710">
        <v>4871.6499999999996</v>
      </c>
      <c r="C710">
        <v>10203</v>
      </c>
      <c r="D710">
        <v>15131.422278911499</v>
      </c>
      <c r="E710" t="s">
        <v>68</v>
      </c>
      <c r="F710">
        <v>3488.95</v>
      </c>
      <c r="G710">
        <v>3432.5</v>
      </c>
      <c r="H710">
        <v>6921.45</v>
      </c>
      <c r="I710" t="s">
        <v>39</v>
      </c>
      <c r="J710" s="7">
        <v>366</v>
      </c>
      <c r="K710" t="s">
        <v>138</v>
      </c>
      <c r="L710">
        <v>67.824858757062103</v>
      </c>
      <c r="M710">
        <v>115.9</v>
      </c>
      <c r="N710">
        <v>143.80000000000001</v>
      </c>
      <c r="O710">
        <v>259.7</v>
      </c>
      <c r="P710">
        <v>382.89795918367298</v>
      </c>
      <c r="Q710" t="s">
        <v>117</v>
      </c>
      <c r="R710" t="s">
        <v>68</v>
      </c>
      <c r="S710" t="s">
        <v>137</v>
      </c>
      <c r="T710" t="s">
        <v>92</v>
      </c>
      <c r="U710" t="s">
        <v>93</v>
      </c>
      <c r="V710" t="s">
        <v>94</v>
      </c>
      <c r="W710" t="s">
        <v>65</v>
      </c>
      <c r="X710" t="s">
        <v>68</v>
      </c>
      <c r="Y710">
        <v>15387</v>
      </c>
      <c r="Z710" t="s">
        <v>76</v>
      </c>
      <c r="AA710" t="s">
        <v>96</v>
      </c>
      <c r="AB710" s="11">
        <v>46.35</v>
      </c>
      <c r="AC710" s="11">
        <v>0</v>
      </c>
      <c r="AD710" s="11">
        <v>46.35</v>
      </c>
      <c r="AE710" s="13">
        <v>46.35</v>
      </c>
      <c r="AF710" s="14">
        <v>0</v>
      </c>
      <c r="AG710" s="18">
        <v>44322</v>
      </c>
      <c r="AH710" t="s">
        <v>117</v>
      </c>
      <c r="AI710">
        <v>382.89795918367298</v>
      </c>
      <c r="AJ710" t="s">
        <v>138</v>
      </c>
      <c r="AK710" t="s">
        <v>68</v>
      </c>
    </row>
    <row r="711" spans="1:37">
      <c r="A711" s="8" t="s">
        <v>1473</v>
      </c>
      <c r="B711">
        <v>4871.6499999999996</v>
      </c>
      <c r="C711">
        <v>10203</v>
      </c>
      <c r="D711">
        <v>15131.422278911499</v>
      </c>
      <c r="E711" t="s">
        <v>68</v>
      </c>
      <c r="F711">
        <v>3488.95</v>
      </c>
      <c r="G711">
        <v>3432.5</v>
      </c>
      <c r="H711">
        <v>6921.45</v>
      </c>
      <c r="I711" t="s">
        <v>39</v>
      </c>
      <c r="J711" s="7">
        <v>366</v>
      </c>
      <c r="K711" t="s">
        <v>138</v>
      </c>
      <c r="L711">
        <v>67.824858757062103</v>
      </c>
      <c r="M711">
        <v>115.9</v>
      </c>
      <c r="N711">
        <v>143.80000000000001</v>
      </c>
      <c r="O711">
        <v>259.7</v>
      </c>
      <c r="P711">
        <v>382.89795918367298</v>
      </c>
      <c r="Q711" t="s">
        <v>117</v>
      </c>
      <c r="R711" t="s">
        <v>68</v>
      </c>
      <c r="S711" t="s">
        <v>137</v>
      </c>
      <c r="T711" t="s">
        <v>92</v>
      </c>
      <c r="U711" t="s">
        <v>93</v>
      </c>
      <c r="V711" t="s">
        <v>94</v>
      </c>
      <c r="W711" t="s">
        <v>65</v>
      </c>
      <c r="X711" t="s">
        <v>68</v>
      </c>
      <c r="Y711">
        <v>15230</v>
      </c>
      <c r="Z711" t="s">
        <v>76</v>
      </c>
      <c r="AA711" t="s">
        <v>96</v>
      </c>
      <c r="AB711" s="11">
        <v>22.65</v>
      </c>
      <c r="AC711" s="11">
        <v>143.79999999999998</v>
      </c>
      <c r="AD711" s="11">
        <v>166.45</v>
      </c>
      <c r="AE711" s="13">
        <v>166.45</v>
      </c>
      <c r="AF711" s="14">
        <v>0</v>
      </c>
      <c r="AG711" s="18">
        <v>44322</v>
      </c>
      <c r="AH711" t="s">
        <v>117</v>
      </c>
      <c r="AI711">
        <v>382.89795918367298</v>
      </c>
      <c r="AJ711" t="s">
        <v>138</v>
      </c>
      <c r="AK711" t="s">
        <v>68</v>
      </c>
    </row>
    <row r="712" spans="1:37">
      <c r="A712" s="8" t="s">
        <v>1474</v>
      </c>
      <c r="B712">
        <v>4871.6499999999996</v>
      </c>
      <c r="C712">
        <v>10203</v>
      </c>
      <c r="D712">
        <v>15131.422278911499</v>
      </c>
      <c r="E712" t="s">
        <v>68</v>
      </c>
      <c r="F712">
        <v>3488.95</v>
      </c>
      <c r="G712">
        <v>3432.5</v>
      </c>
      <c r="H712">
        <v>6921.45</v>
      </c>
      <c r="I712" t="s">
        <v>39</v>
      </c>
      <c r="J712" s="7">
        <v>366</v>
      </c>
      <c r="K712" t="s">
        <v>138</v>
      </c>
      <c r="L712">
        <v>67.824858757062103</v>
      </c>
      <c r="M712">
        <v>115.9</v>
      </c>
      <c r="N712">
        <v>143.80000000000001</v>
      </c>
      <c r="O712">
        <v>259.7</v>
      </c>
      <c r="P712">
        <v>382.89795918367298</v>
      </c>
      <c r="Q712" t="s">
        <v>117</v>
      </c>
      <c r="R712" t="s">
        <v>68</v>
      </c>
      <c r="S712" t="s">
        <v>557</v>
      </c>
      <c r="T712" t="s">
        <v>92</v>
      </c>
      <c r="U712" t="s">
        <v>93</v>
      </c>
      <c r="V712" t="s">
        <v>94</v>
      </c>
      <c r="W712" t="s">
        <v>65</v>
      </c>
      <c r="X712" t="s">
        <v>68</v>
      </c>
      <c r="Y712">
        <v>15381</v>
      </c>
      <c r="Z712" t="s">
        <v>76</v>
      </c>
      <c r="AA712" t="s">
        <v>96</v>
      </c>
      <c r="AB712" s="11">
        <v>46.9</v>
      </c>
      <c r="AC712" s="11">
        <v>0</v>
      </c>
      <c r="AD712" s="11">
        <v>46.9</v>
      </c>
      <c r="AE712" s="13">
        <v>46.9</v>
      </c>
      <c r="AF712" s="14">
        <v>0</v>
      </c>
      <c r="AG712" s="18">
        <v>44322</v>
      </c>
      <c r="AH712" t="s">
        <v>117</v>
      </c>
      <c r="AI712">
        <v>382.89795918367298</v>
      </c>
      <c r="AJ712" t="s">
        <v>558</v>
      </c>
      <c r="AK712" t="s">
        <v>68</v>
      </c>
    </row>
    <row r="713" spans="1:37">
      <c r="A713" s="8" t="s">
        <v>1475</v>
      </c>
      <c r="B713">
        <v>4871.6499999999996</v>
      </c>
      <c r="C713">
        <v>10203</v>
      </c>
      <c r="D713">
        <v>15131.422278911499</v>
      </c>
      <c r="E713" t="s">
        <v>68</v>
      </c>
      <c r="F713">
        <v>3488.95</v>
      </c>
      <c r="G713">
        <v>3432.5</v>
      </c>
      <c r="H713">
        <v>6921.45</v>
      </c>
      <c r="I713" t="s">
        <v>39</v>
      </c>
      <c r="J713" s="7">
        <v>367</v>
      </c>
      <c r="K713" t="s">
        <v>446</v>
      </c>
      <c r="L713">
        <v>73.622748107877598</v>
      </c>
      <c r="M713">
        <v>136.69999999999999</v>
      </c>
      <c r="N713">
        <v>145.19999999999999</v>
      </c>
      <c r="O713">
        <v>281.89999999999998</v>
      </c>
      <c r="P713">
        <v>382.89795918367298</v>
      </c>
      <c r="Q713" t="s">
        <v>513</v>
      </c>
      <c r="R713" t="s">
        <v>68</v>
      </c>
      <c r="S713" t="s">
        <v>453</v>
      </c>
      <c r="T713" t="s">
        <v>92</v>
      </c>
      <c r="U713" t="s">
        <v>93</v>
      </c>
      <c r="V713" t="s">
        <v>94</v>
      </c>
      <c r="W713" t="s">
        <v>65</v>
      </c>
      <c r="X713" t="s">
        <v>68</v>
      </c>
      <c r="Y713">
        <v>15278</v>
      </c>
      <c r="Z713" t="s">
        <v>76</v>
      </c>
      <c r="AA713" t="s">
        <v>96</v>
      </c>
      <c r="AB713" s="11">
        <v>21.5</v>
      </c>
      <c r="AC713" s="11">
        <v>91.9</v>
      </c>
      <c r="AD713" s="11">
        <v>113.4</v>
      </c>
      <c r="AE713" s="13">
        <v>113.4</v>
      </c>
      <c r="AF713" s="14">
        <v>0</v>
      </c>
      <c r="AG713" s="18">
        <v>44322</v>
      </c>
      <c r="AH713" t="s">
        <v>447</v>
      </c>
      <c r="AI713">
        <v>382.89795918367298</v>
      </c>
      <c r="AJ713" t="s">
        <v>446</v>
      </c>
      <c r="AK713" t="s">
        <v>68</v>
      </c>
    </row>
    <row r="714" spans="1:37">
      <c r="A714" s="8" t="s">
        <v>1476</v>
      </c>
      <c r="B714">
        <v>4871.6499999999996</v>
      </c>
      <c r="C714">
        <v>10203</v>
      </c>
      <c r="D714">
        <v>15131.422278911499</v>
      </c>
      <c r="E714" t="s">
        <v>68</v>
      </c>
      <c r="F714">
        <v>3488.95</v>
      </c>
      <c r="G714">
        <v>3432.5</v>
      </c>
      <c r="H714">
        <v>6921.45</v>
      </c>
      <c r="I714" t="s">
        <v>39</v>
      </c>
      <c r="J714" s="7">
        <v>367</v>
      </c>
      <c r="K714" t="s">
        <v>446</v>
      </c>
      <c r="L714">
        <v>73.622748107877598</v>
      </c>
      <c r="M714">
        <v>136.69999999999999</v>
      </c>
      <c r="N714">
        <v>145.19999999999999</v>
      </c>
      <c r="O714">
        <v>281.89999999999998</v>
      </c>
      <c r="P714">
        <v>382.89795918367298</v>
      </c>
      <c r="Q714" t="s">
        <v>513</v>
      </c>
      <c r="R714" t="s">
        <v>68</v>
      </c>
      <c r="S714" t="s">
        <v>450</v>
      </c>
      <c r="T714" t="s">
        <v>92</v>
      </c>
      <c r="U714" t="s">
        <v>93</v>
      </c>
      <c r="V714" t="s">
        <v>94</v>
      </c>
      <c r="W714" t="s">
        <v>65</v>
      </c>
      <c r="X714" t="s">
        <v>68</v>
      </c>
      <c r="Y714">
        <v>15298</v>
      </c>
      <c r="Z714" t="s">
        <v>76</v>
      </c>
      <c r="AA714" t="s">
        <v>96</v>
      </c>
      <c r="AC714" s="11">
        <v>30.25</v>
      </c>
      <c r="AD714" s="11">
        <v>30.25</v>
      </c>
      <c r="AE714" s="13">
        <v>30.25</v>
      </c>
      <c r="AF714" s="14">
        <v>0</v>
      </c>
      <c r="AG714" s="18">
        <v>44322</v>
      </c>
      <c r="AH714" t="s">
        <v>451</v>
      </c>
      <c r="AI714">
        <v>382.89795918367298</v>
      </c>
      <c r="AJ714" t="s">
        <v>452</v>
      </c>
      <c r="AK714" t="s">
        <v>68</v>
      </c>
    </row>
    <row r="715" spans="1:37">
      <c r="A715" s="8" t="s">
        <v>1477</v>
      </c>
      <c r="B715">
        <v>4871.6499999999996</v>
      </c>
      <c r="C715">
        <v>10203</v>
      </c>
      <c r="D715">
        <v>15131.422278911499</v>
      </c>
      <c r="E715" t="s">
        <v>68</v>
      </c>
      <c r="F715">
        <v>3488.95</v>
      </c>
      <c r="G715">
        <v>3432.5</v>
      </c>
      <c r="H715">
        <v>6921.45</v>
      </c>
      <c r="I715" t="s">
        <v>39</v>
      </c>
      <c r="J715" s="7">
        <v>367</v>
      </c>
      <c r="K715" t="s">
        <v>446</v>
      </c>
      <c r="L715">
        <v>73.622748107877598</v>
      </c>
      <c r="M715">
        <v>136.69999999999999</v>
      </c>
      <c r="N715">
        <v>145.19999999999999</v>
      </c>
      <c r="O715">
        <v>281.89999999999998</v>
      </c>
      <c r="P715">
        <v>382.89795918367298</v>
      </c>
      <c r="Q715" t="s">
        <v>513</v>
      </c>
      <c r="R715" t="s">
        <v>68</v>
      </c>
      <c r="S715" t="s">
        <v>559</v>
      </c>
      <c r="T715" t="s">
        <v>92</v>
      </c>
      <c r="U715" t="s">
        <v>93</v>
      </c>
      <c r="V715" t="s">
        <v>94</v>
      </c>
      <c r="W715" t="s">
        <v>65</v>
      </c>
      <c r="X715" t="s">
        <v>68</v>
      </c>
      <c r="Y715">
        <v>15385</v>
      </c>
      <c r="Z715" t="s">
        <v>76</v>
      </c>
      <c r="AA715" t="s">
        <v>96</v>
      </c>
      <c r="AB715" s="11">
        <v>115.2</v>
      </c>
      <c r="AC715" s="11">
        <v>0</v>
      </c>
      <c r="AD715" s="11">
        <v>115.2</v>
      </c>
      <c r="AE715" s="13">
        <v>115.2</v>
      </c>
      <c r="AF715" s="14">
        <v>0</v>
      </c>
      <c r="AG715" s="18">
        <v>44322</v>
      </c>
      <c r="AH715" t="s">
        <v>513</v>
      </c>
      <c r="AI715">
        <v>382.89795918367298</v>
      </c>
      <c r="AJ715" t="s">
        <v>560</v>
      </c>
      <c r="AK715" t="s">
        <v>68</v>
      </c>
    </row>
    <row r="716" spans="1:37">
      <c r="A716" s="8" t="s">
        <v>1478</v>
      </c>
      <c r="B716">
        <v>4871.6499999999996</v>
      </c>
      <c r="C716">
        <v>10203</v>
      </c>
      <c r="D716">
        <v>15131.422278911499</v>
      </c>
      <c r="E716" t="s">
        <v>68</v>
      </c>
      <c r="F716">
        <v>3488.95</v>
      </c>
      <c r="G716">
        <v>3432.5</v>
      </c>
      <c r="H716">
        <v>6921.45</v>
      </c>
      <c r="I716" t="s">
        <v>39</v>
      </c>
      <c r="J716" s="7">
        <v>367</v>
      </c>
      <c r="K716" t="s">
        <v>446</v>
      </c>
      <c r="L716">
        <v>73.622748107877598</v>
      </c>
      <c r="M716">
        <v>136.69999999999999</v>
      </c>
      <c r="N716">
        <v>145.19999999999999</v>
      </c>
      <c r="O716">
        <v>281.89999999999998</v>
      </c>
      <c r="P716">
        <v>382.89795918367298</v>
      </c>
      <c r="Q716" t="s">
        <v>513</v>
      </c>
      <c r="R716" t="s">
        <v>68</v>
      </c>
      <c r="S716" t="s">
        <v>523</v>
      </c>
      <c r="T716" t="s">
        <v>92</v>
      </c>
      <c r="U716" t="s">
        <v>93</v>
      </c>
      <c r="V716" t="s">
        <v>94</v>
      </c>
      <c r="W716" t="s">
        <v>65</v>
      </c>
      <c r="X716" t="s">
        <v>68</v>
      </c>
      <c r="Y716">
        <v>15342</v>
      </c>
      <c r="Z716" t="s">
        <v>76</v>
      </c>
      <c r="AA716" t="s">
        <v>96</v>
      </c>
      <c r="AC716" s="11">
        <v>23.05</v>
      </c>
      <c r="AD716" s="11">
        <v>23.05</v>
      </c>
      <c r="AE716" s="13">
        <v>23.05</v>
      </c>
      <c r="AF716" s="14">
        <v>0</v>
      </c>
      <c r="AG716" s="18">
        <v>44322</v>
      </c>
      <c r="AH716" t="s">
        <v>451</v>
      </c>
      <c r="AI716">
        <v>382.89795918367298</v>
      </c>
      <c r="AJ716" t="s">
        <v>522</v>
      </c>
      <c r="AK716" t="s">
        <v>68</v>
      </c>
    </row>
    <row r="717" spans="1:37">
      <c r="A717" s="8" t="s">
        <v>1479</v>
      </c>
      <c r="B717">
        <v>4871.6499999999996</v>
      </c>
      <c r="C717">
        <v>10203</v>
      </c>
      <c r="D717">
        <v>15131.422278911499</v>
      </c>
      <c r="E717" t="s">
        <v>68</v>
      </c>
      <c r="F717">
        <v>3488.95</v>
      </c>
      <c r="G717">
        <v>3432.5</v>
      </c>
      <c r="H717">
        <v>6921.45</v>
      </c>
      <c r="I717" t="s">
        <v>39</v>
      </c>
      <c r="J717" s="7">
        <v>369</v>
      </c>
      <c r="K717" t="s">
        <v>561</v>
      </c>
      <c r="L717">
        <v>12.699205841594701</v>
      </c>
      <c r="N717">
        <v>58.35</v>
      </c>
      <c r="O717">
        <v>58.35</v>
      </c>
      <c r="P717">
        <v>459.47755102040799</v>
      </c>
      <c r="Q717" t="s">
        <v>438</v>
      </c>
      <c r="R717" t="s">
        <v>68</v>
      </c>
      <c r="S717" t="s">
        <v>562</v>
      </c>
      <c r="T717" t="s">
        <v>92</v>
      </c>
      <c r="U717" t="s">
        <v>93</v>
      </c>
      <c r="V717" t="s">
        <v>94</v>
      </c>
      <c r="W717" t="s">
        <v>65</v>
      </c>
      <c r="X717" t="s">
        <v>68</v>
      </c>
      <c r="Y717">
        <v>15330</v>
      </c>
      <c r="Z717" t="s">
        <v>76</v>
      </c>
      <c r="AA717" t="s">
        <v>96</v>
      </c>
      <c r="AC717" s="11">
        <v>38.799999999999997</v>
      </c>
      <c r="AD717" s="11">
        <v>38.799999999999997</v>
      </c>
      <c r="AE717" s="13">
        <v>38.799999999999997</v>
      </c>
      <c r="AF717" s="14">
        <v>0</v>
      </c>
      <c r="AG717" s="18">
        <v>44322</v>
      </c>
      <c r="AH717" t="s">
        <v>563</v>
      </c>
      <c r="AI717">
        <v>459.47755102040799</v>
      </c>
      <c r="AJ717" t="s">
        <v>561</v>
      </c>
      <c r="AK717" t="s">
        <v>68</v>
      </c>
    </row>
    <row r="718" spans="1:37">
      <c r="A718" s="8" t="s">
        <v>1480</v>
      </c>
      <c r="B718">
        <v>4871.6499999999996</v>
      </c>
      <c r="C718">
        <v>10203</v>
      </c>
      <c r="D718">
        <v>15131.422278911499</v>
      </c>
      <c r="E718" t="s">
        <v>68</v>
      </c>
      <c r="F718">
        <v>3488.95</v>
      </c>
      <c r="G718">
        <v>3432.5</v>
      </c>
      <c r="H718">
        <v>6921.45</v>
      </c>
      <c r="I718" t="s">
        <v>39</v>
      </c>
      <c r="J718" s="7">
        <v>369</v>
      </c>
      <c r="K718" t="s">
        <v>561</v>
      </c>
      <c r="L718">
        <v>12.699205841594701</v>
      </c>
      <c r="N718">
        <v>58.35</v>
      </c>
      <c r="O718">
        <v>58.35</v>
      </c>
      <c r="P718">
        <v>459.47755102040799</v>
      </c>
      <c r="Q718" t="s">
        <v>438</v>
      </c>
      <c r="R718" t="s">
        <v>68</v>
      </c>
      <c r="S718" t="s">
        <v>556</v>
      </c>
      <c r="T718" t="s">
        <v>92</v>
      </c>
      <c r="U718" t="s">
        <v>93</v>
      </c>
      <c r="V718" t="s">
        <v>94</v>
      </c>
      <c r="W718" t="s">
        <v>65</v>
      </c>
      <c r="X718" t="s">
        <v>68</v>
      </c>
      <c r="Y718">
        <v>15356</v>
      </c>
      <c r="Z718" t="s">
        <v>76</v>
      </c>
      <c r="AA718" t="s">
        <v>96</v>
      </c>
      <c r="AC718" s="11">
        <v>19.55</v>
      </c>
      <c r="AD718" s="11">
        <v>19.55</v>
      </c>
      <c r="AE718" s="13">
        <v>19.55</v>
      </c>
      <c r="AF718" s="14">
        <v>0</v>
      </c>
      <c r="AG718" s="18">
        <v>44322</v>
      </c>
      <c r="AH718" t="s">
        <v>438</v>
      </c>
      <c r="AI718">
        <v>459.47755102040799</v>
      </c>
      <c r="AJ718" t="s">
        <v>555</v>
      </c>
      <c r="AK718" t="s">
        <v>68</v>
      </c>
    </row>
    <row r="719" spans="1:37">
      <c r="A719" s="8" t="s">
        <v>1481</v>
      </c>
      <c r="B719">
        <v>4871.6499999999996</v>
      </c>
      <c r="C719">
        <v>10203</v>
      </c>
      <c r="D719">
        <v>15131.422278911499</v>
      </c>
      <c r="E719" t="s">
        <v>68</v>
      </c>
      <c r="F719">
        <v>3488.95</v>
      </c>
      <c r="G719">
        <v>3432.5</v>
      </c>
      <c r="H719">
        <v>6921.45</v>
      </c>
      <c r="I719" t="s">
        <v>39</v>
      </c>
      <c r="J719" s="7">
        <v>408</v>
      </c>
      <c r="K719" t="s">
        <v>88</v>
      </c>
      <c r="L719">
        <v>67.963345564102099</v>
      </c>
      <c r="M719">
        <v>104.75</v>
      </c>
      <c r="N719">
        <v>115</v>
      </c>
      <c r="O719">
        <v>219.75</v>
      </c>
      <c r="P719">
        <v>323.33605442176798</v>
      </c>
      <c r="Q719" t="s">
        <v>89</v>
      </c>
      <c r="R719" t="s">
        <v>90</v>
      </c>
      <c r="S719" t="s">
        <v>91</v>
      </c>
      <c r="T719" t="s">
        <v>92</v>
      </c>
      <c r="U719" t="s">
        <v>93</v>
      </c>
      <c r="V719" t="s">
        <v>94</v>
      </c>
      <c r="W719" t="s">
        <v>47</v>
      </c>
      <c r="X719" t="s">
        <v>90</v>
      </c>
      <c r="Y719">
        <v>15251</v>
      </c>
      <c r="Z719" t="s">
        <v>95</v>
      </c>
      <c r="AA719" t="s">
        <v>96</v>
      </c>
      <c r="AB719" s="11">
        <v>104.75</v>
      </c>
      <c r="AC719" s="11">
        <v>115</v>
      </c>
      <c r="AD719" s="11">
        <v>219.75</v>
      </c>
      <c r="AE719" s="13">
        <v>219.75</v>
      </c>
      <c r="AF719" s="14">
        <v>0</v>
      </c>
      <c r="AG719" s="18">
        <v>44322</v>
      </c>
      <c r="AH719" t="s">
        <v>89</v>
      </c>
      <c r="AI719">
        <v>323.33605442176798</v>
      </c>
      <c r="AJ719" t="s">
        <v>88</v>
      </c>
      <c r="AK719" t="s">
        <v>90</v>
      </c>
    </row>
    <row r="720" spans="1:37">
      <c r="A720" s="8" t="s">
        <v>1482</v>
      </c>
      <c r="B720">
        <v>4871.6499999999996</v>
      </c>
      <c r="C720">
        <v>10203</v>
      </c>
      <c r="D720">
        <v>15131.422278911499</v>
      </c>
      <c r="E720" t="s">
        <v>68</v>
      </c>
      <c r="F720">
        <v>3488.95</v>
      </c>
      <c r="G720">
        <v>3432.5</v>
      </c>
      <c r="H720">
        <v>6921.45</v>
      </c>
      <c r="I720" t="s">
        <v>39</v>
      </c>
      <c r="J720" s="7">
        <v>474</v>
      </c>
      <c r="K720" t="s">
        <v>458</v>
      </c>
      <c r="L720">
        <v>76.064651956081406</v>
      </c>
      <c r="M720">
        <v>164.9</v>
      </c>
      <c r="N720">
        <v>184.6</v>
      </c>
      <c r="O720">
        <v>349.5</v>
      </c>
      <c r="P720">
        <v>459.47755102040799</v>
      </c>
      <c r="Q720" t="s">
        <v>460</v>
      </c>
      <c r="R720" t="s">
        <v>144</v>
      </c>
      <c r="S720" t="s">
        <v>459</v>
      </c>
      <c r="T720" t="s">
        <v>92</v>
      </c>
      <c r="U720" t="s">
        <v>93</v>
      </c>
      <c r="V720" t="s">
        <v>94</v>
      </c>
      <c r="W720" t="s">
        <v>75</v>
      </c>
      <c r="X720" t="s">
        <v>144</v>
      </c>
      <c r="Y720">
        <v>15250</v>
      </c>
      <c r="Z720" t="s">
        <v>145</v>
      </c>
      <c r="AA720" t="s">
        <v>180</v>
      </c>
      <c r="AC720" s="11">
        <v>45.35</v>
      </c>
      <c r="AD720" s="11">
        <v>45.35</v>
      </c>
      <c r="AE720" s="13">
        <v>45.35</v>
      </c>
      <c r="AF720" s="14">
        <v>0</v>
      </c>
      <c r="AG720" s="18">
        <v>44322</v>
      </c>
      <c r="AH720" t="s">
        <v>460</v>
      </c>
      <c r="AI720">
        <v>459.47755102040799</v>
      </c>
      <c r="AJ720" t="s">
        <v>458</v>
      </c>
      <c r="AK720" t="s">
        <v>144</v>
      </c>
    </row>
    <row r="721" spans="1:37">
      <c r="A721" s="8" t="s">
        <v>1483</v>
      </c>
      <c r="B721">
        <v>4871.6499999999996</v>
      </c>
      <c r="C721">
        <v>10203</v>
      </c>
      <c r="D721">
        <v>15131.422278911499</v>
      </c>
      <c r="E721" t="s">
        <v>68</v>
      </c>
      <c r="F721">
        <v>3488.95</v>
      </c>
      <c r="G721">
        <v>3432.5</v>
      </c>
      <c r="H721">
        <v>6921.45</v>
      </c>
      <c r="I721" t="s">
        <v>39</v>
      </c>
      <c r="J721" s="7">
        <v>474</v>
      </c>
      <c r="K721" t="s">
        <v>458</v>
      </c>
      <c r="L721">
        <v>76.064651956081406</v>
      </c>
      <c r="M721">
        <v>164.9</v>
      </c>
      <c r="N721">
        <v>184.6</v>
      </c>
      <c r="O721">
        <v>349.5</v>
      </c>
      <c r="P721">
        <v>459.47755102040799</v>
      </c>
      <c r="Q721" t="s">
        <v>460</v>
      </c>
      <c r="R721" t="s">
        <v>144</v>
      </c>
      <c r="S721" t="s">
        <v>111</v>
      </c>
      <c r="T721" t="s">
        <v>92</v>
      </c>
      <c r="U721" t="s">
        <v>93</v>
      </c>
      <c r="V721" t="s">
        <v>94</v>
      </c>
      <c r="W721" t="s">
        <v>47</v>
      </c>
      <c r="X721" t="s">
        <v>90</v>
      </c>
      <c r="Y721">
        <v>15338</v>
      </c>
      <c r="Z721" t="s">
        <v>95</v>
      </c>
      <c r="AA721" t="s">
        <v>96</v>
      </c>
      <c r="AB721" s="11">
        <v>164.9</v>
      </c>
      <c r="AC721" s="11">
        <v>139.24999999999997</v>
      </c>
      <c r="AD721" s="11">
        <v>304.14999999999998</v>
      </c>
      <c r="AE721" s="13">
        <v>304.14999999999998</v>
      </c>
      <c r="AF721" s="14">
        <v>0</v>
      </c>
      <c r="AG721" s="18">
        <v>44322</v>
      </c>
      <c r="AH721" t="s">
        <v>158</v>
      </c>
      <c r="AI721">
        <v>459.47755102040799</v>
      </c>
      <c r="AJ721" t="s">
        <v>110</v>
      </c>
      <c r="AK721" t="s">
        <v>90</v>
      </c>
    </row>
    <row r="722" spans="1:37">
      <c r="A722" s="8" t="s">
        <v>1484</v>
      </c>
      <c r="B722">
        <v>4871.6499999999996</v>
      </c>
      <c r="C722">
        <v>10203</v>
      </c>
      <c r="D722">
        <v>15131.422278911499</v>
      </c>
      <c r="E722" t="s">
        <v>68</v>
      </c>
      <c r="F722">
        <v>3488.95</v>
      </c>
      <c r="G722">
        <v>3432.5</v>
      </c>
      <c r="H722">
        <v>6921.45</v>
      </c>
      <c r="I722" t="s">
        <v>39</v>
      </c>
      <c r="J722" s="7">
        <v>475</v>
      </c>
      <c r="K722" t="s">
        <v>360</v>
      </c>
      <c r="L722">
        <v>67.758116287057703</v>
      </c>
      <c r="M722">
        <v>149.30000000000001</v>
      </c>
      <c r="N722">
        <v>130.9</v>
      </c>
      <c r="O722">
        <v>280.2</v>
      </c>
      <c r="P722">
        <v>413.52979591836697</v>
      </c>
      <c r="Q722" t="s">
        <v>359</v>
      </c>
      <c r="R722" t="s">
        <v>68</v>
      </c>
      <c r="S722" t="s">
        <v>358</v>
      </c>
      <c r="T722" t="s">
        <v>72</v>
      </c>
      <c r="U722" t="s">
        <v>73</v>
      </c>
      <c r="V722" t="s">
        <v>74</v>
      </c>
      <c r="W722" t="s">
        <v>47</v>
      </c>
      <c r="X722" t="s">
        <v>68</v>
      </c>
      <c r="Y722">
        <v>15329</v>
      </c>
      <c r="Z722" t="s">
        <v>76</v>
      </c>
      <c r="AA722" t="s">
        <v>77</v>
      </c>
      <c r="AB722" s="11">
        <v>149.30000000000001</v>
      </c>
      <c r="AC722" s="11">
        <v>130.89999999999998</v>
      </c>
      <c r="AD722" s="11">
        <v>280.2</v>
      </c>
      <c r="AE722" s="13">
        <v>280.2</v>
      </c>
      <c r="AF722" s="14">
        <v>0</v>
      </c>
      <c r="AG722" s="18">
        <v>44322</v>
      </c>
      <c r="AH722" t="s">
        <v>359</v>
      </c>
      <c r="AI722">
        <v>413.52979591836697</v>
      </c>
      <c r="AJ722" t="s">
        <v>360</v>
      </c>
      <c r="AK722" t="s">
        <v>68</v>
      </c>
    </row>
    <row r="723" spans="1:37">
      <c r="A723" s="8" t="s">
        <v>1485</v>
      </c>
      <c r="B723">
        <v>4871.6499999999996</v>
      </c>
      <c r="C723">
        <v>10203</v>
      </c>
      <c r="D723">
        <v>15131.422278911499</v>
      </c>
      <c r="E723" t="s">
        <v>68</v>
      </c>
      <c r="F723">
        <v>3488.95</v>
      </c>
      <c r="G723">
        <v>3432.5</v>
      </c>
      <c r="H723">
        <v>6921.45</v>
      </c>
      <c r="I723" t="s">
        <v>39</v>
      </c>
      <c r="J723" s="7">
        <v>477</v>
      </c>
      <c r="K723" t="s">
        <v>110</v>
      </c>
      <c r="L723">
        <v>97.898145187080203</v>
      </c>
      <c r="M723">
        <v>186.85</v>
      </c>
      <c r="N723">
        <v>188</v>
      </c>
      <c r="O723">
        <v>374.85</v>
      </c>
      <c r="P723">
        <v>382.89795918367298</v>
      </c>
      <c r="Q723" t="s">
        <v>89</v>
      </c>
      <c r="R723" t="s">
        <v>90</v>
      </c>
      <c r="S723" t="s">
        <v>111</v>
      </c>
      <c r="T723" t="s">
        <v>92</v>
      </c>
      <c r="U723" t="s">
        <v>93</v>
      </c>
      <c r="V723" t="s">
        <v>94</v>
      </c>
      <c r="W723" t="s">
        <v>47</v>
      </c>
      <c r="X723" t="s">
        <v>90</v>
      </c>
      <c r="Y723">
        <v>15252</v>
      </c>
      <c r="Z723" t="s">
        <v>95</v>
      </c>
      <c r="AA723" t="s">
        <v>96</v>
      </c>
      <c r="AB723" s="11">
        <v>186.85</v>
      </c>
      <c r="AC723" s="11">
        <v>188.00000000000003</v>
      </c>
      <c r="AD723" s="11">
        <v>374.85</v>
      </c>
      <c r="AE723" s="13">
        <v>374.85</v>
      </c>
      <c r="AF723" s="14">
        <v>0</v>
      </c>
      <c r="AG723" s="18">
        <v>44322</v>
      </c>
      <c r="AH723" t="s">
        <v>89</v>
      </c>
      <c r="AI723">
        <v>382.89795918367298</v>
      </c>
      <c r="AJ723" t="s">
        <v>110</v>
      </c>
      <c r="AK723" t="s">
        <v>90</v>
      </c>
    </row>
    <row r="724" spans="1:37">
      <c r="A724" s="8" t="s">
        <v>1486</v>
      </c>
      <c r="B724">
        <v>4871.6499999999996</v>
      </c>
      <c r="C724">
        <v>10203</v>
      </c>
      <c r="D724">
        <v>15131.422278911499</v>
      </c>
      <c r="E724" t="s">
        <v>68</v>
      </c>
      <c r="F724">
        <v>3488.95</v>
      </c>
      <c r="G724">
        <v>3432.5</v>
      </c>
      <c r="H724">
        <v>6921.45</v>
      </c>
      <c r="I724" t="s">
        <v>39</v>
      </c>
      <c r="J724" s="7">
        <v>479</v>
      </c>
      <c r="K724" t="s">
        <v>88</v>
      </c>
      <c r="L724">
        <v>80.308602494403502</v>
      </c>
      <c r="M724">
        <v>169.05</v>
      </c>
      <c r="N724">
        <v>138.44999999999999</v>
      </c>
      <c r="O724">
        <v>307.5</v>
      </c>
      <c r="P724">
        <v>382.89795918367298</v>
      </c>
      <c r="Q724" t="s">
        <v>158</v>
      </c>
      <c r="R724" t="s">
        <v>90</v>
      </c>
      <c r="S724" t="s">
        <v>111</v>
      </c>
      <c r="T724" t="s">
        <v>92</v>
      </c>
      <c r="U724" t="s">
        <v>93</v>
      </c>
      <c r="V724" t="s">
        <v>94</v>
      </c>
      <c r="W724" t="s">
        <v>47</v>
      </c>
      <c r="X724" t="s">
        <v>90</v>
      </c>
      <c r="Y724">
        <v>15373</v>
      </c>
      <c r="Z724" t="s">
        <v>95</v>
      </c>
      <c r="AA724" t="s">
        <v>96</v>
      </c>
      <c r="AB724" s="11">
        <v>169.05</v>
      </c>
      <c r="AC724" s="11">
        <v>0</v>
      </c>
      <c r="AD724" s="11">
        <v>169.05</v>
      </c>
      <c r="AE724" s="13">
        <v>169.05</v>
      </c>
      <c r="AF724" s="14">
        <v>0</v>
      </c>
      <c r="AG724" s="18">
        <v>44322</v>
      </c>
      <c r="AH724" t="s">
        <v>158</v>
      </c>
      <c r="AI724">
        <v>382.89795918367298</v>
      </c>
      <c r="AJ724" t="s">
        <v>110</v>
      </c>
      <c r="AK724" t="s">
        <v>90</v>
      </c>
    </row>
    <row r="725" spans="1:37">
      <c r="A725" s="8" t="s">
        <v>1487</v>
      </c>
      <c r="B725">
        <v>4871.6499999999996</v>
      </c>
      <c r="C725">
        <v>10203</v>
      </c>
      <c r="D725">
        <v>15131.422278911499</v>
      </c>
      <c r="E725" t="s">
        <v>68</v>
      </c>
      <c r="F725">
        <v>3488.95</v>
      </c>
      <c r="G725">
        <v>3432.5</v>
      </c>
      <c r="H725">
        <v>6921.45</v>
      </c>
      <c r="I725" t="s">
        <v>39</v>
      </c>
      <c r="J725" s="7">
        <v>479</v>
      </c>
      <c r="K725" t="s">
        <v>88</v>
      </c>
      <c r="L725">
        <v>80.308602494403502</v>
      </c>
      <c r="M725">
        <v>169.05</v>
      </c>
      <c r="N725">
        <v>138.44999999999999</v>
      </c>
      <c r="O725">
        <v>307.5</v>
      </c>
      <c r="P725">
        <v>382.89795918367298</v>
      </c>
      <c r="Q725" t="s">
        <v>158</v>
      </c>
      <c r="R725" t="s">
        <v>90</v>
      </c>
      <c r="S725" t="s">
        <v>91</v>
      </c>
      <c r="T725" t="s">
        <v>92</v>
      </c>
      <c r="U725" t="s">
        <v>93</v>
      </c>
      <c r="V725" t="s">
        <v>94</v>
      </c>
      <c r="W725" t="s">
        <v>47</v>
      </c>
      <c r="X725" t="s">
        <v>90</v>
      </c>
      <c r="Y725">
        <v>15285</v>
      </c>
      <c r="Z725" t="s">
        <v>95</v>
      </c>
      <c r="AA725" t="s">
        <v>96</v>
      </c>
      <c r="AC725" s="11">
        <v>138.44999999999999</v>
      </c>
      <c r="AD725" s="11">
        <v>138.44999999999999</v>
      </c>
      <c r="AE725" s="13">
        <v>138.44999999999999</v>
      </c>
      <c r="AF725" s="14">
        <v>0</v>
      </c>
      <c r="AG725" s="18">
        <v>44322</v>
      </c>
      <c r="AH725" t="s">
        <v>89</v>
      </c>
      <c r="AI725">
        <v>382.89795918367298</v>
      </c>
      <c r="AJ725" t="s">
        <v>88</v>
      </c>
      <c r="AK725" t="s">
        <v>90</v>
      </c>
    </row>
    <row r="726" spans="1:37">
      <c r="A726" s="8" t="s">
        <v>1488</v>
      </c>
      <c r="B726">
        <v>4871.6499999999996</v>
      </c>
      <c r="C726">
        <v>10203</v>
      </c>
      <c r="D726">
        <v>15131.422278911499</v>
      </c>
      <c r="E726" t="s">
        <v>68</v>
      </c>
      <c r="F726">
        <v>3488.95</v>
      </c>
      <c r="G726">
        <v>3432.5</v>
      </c>
      <c r="H726">
        <v>6921.45</v>
      </c>
      <c r="I726" t="s">
        <v>39</v>
      </c>
      <c r="J726" s="7">
        <v>480</v>
      </c>
      <c r="K726" t="s">
        <v>360</v>
      </c>
      <c r="L726">
        <v>92.069086002072297</v>
      </c>
      <c r="M726">
        <v>164.25</v>
      </c>
      <c r="N726">
        <v>147.65</v>
      </c>
      <c r="O726">
        <v>311.89999999999998</v>
      </c>
      <c r="P726">
        <v>338.76734693877501</v>
      </c>
      <c r="Q726" t="s">
        <v>70</v>
      </c>
      <c r="R726" t="s">
        <v>68</v>
      </c>
      <c r="S726" t="s">
        <v>358</v>
      </c>
      <c r="T726" t="s">
        <v>72</v>
      </c>
      <c r="U726" t="s">
        <v>73</v>
      </c>
      <c r="V726" t="s">
        <v>74</v>
      </c>
      <c r="W726" t="s">
        <v>75</v>
      </c>
      <c r="X726" t="s">
        <v>68</v>
      </c>
      <c r="Y726">
        <v>15309</v>
      </c>
      <c r="Z726" t="s">
        <v>76</v>
      </c>
      <c r="AA726" t="s">
        <v>77</v>
      </c>
      <c r="AB726" s="11">
        <v>164.25</v>
      </c>
      <c r="AC726" s="11">
        <v>147.64999999999998</v>
      </c>
      <c r="AD726" s="11">
        <v>311.89999999999998</v>
      </c>
      <c r="AE726" s="13">
        <v>311.89999999999998</v>
      </c>
      <c r="AF726" s="14">
        <v>0</v>
      </c>
      <c r="AG726" s="18">
        <v>44322</v>
      </c>
      <c r="AH726" t="s">
        <v>70</v>
      </c>
      <c r="AI726">
        <v>338.76734693877501</v>
      </c>
      <c r="AJ726" t="s">
        <v>360</v>
      </c>
      <c r="AK726" t="s">
        <v>68</v>
      </c>
    </row>
    <row r="727" spans="1:37">
      <c r="A727" s="8" t="s">
        <v>1489</v>
      </c>
      <c r="B727">
        <v>4871.6499999999996</v>
      </c>
      <c r="C727">
        <v>10203</v>
      </c>
      <c r="D727">
        <v>15131.422278911499</v>
      </c>
      <c r="E727" t="s">
        <v>68</v>
      </c>
      <c r="F727">
        <v>3488.95</v>
      </c>
      <c r="G727">
        <v>3432.5</v>
      </c>
      <c r="H727">
        <v>6921.45</v>
      </c>
      <c r="I727" t="s">
        <v>39</v>
      </c>
      <c r="J727" s="7">
        <v>481</v>
      </c>
      <c r="K727" t="s">
        <v>564</v>
      </c>
      <c r="L727">
        <v>69.783605159364598</v>
      </c>
      <c r="M727">
        <v>94.55</v>
      </c>
      <c r="N727">
        <v>172.65</v>
      </c>
      <c r="O727">
        <v>267.2</v>
      </c>
      <c r="P727">
        <v>382.89795918367298</v>
      </c>
      <c r="Q727" t="s">
        <v>518</v>
      </c>
      <c r="R727" t="s">
        <v>144</v>
      </c>
      <c r="S727" t="s">
        <v>519</v>
      </c>
      <c r="T727" t="s">
        <v>92</v>
      </c>
      <c r="U727" t="s">
        <v>93</v>
      </c>
      <c r="V727" t="s">
        <v>94</v>
      </c>
      <c r="W727" t="s">
        <v>75</v>
      </c>
      <c r="X727" t="s">
        <v>90</v>
      </c>
      <c r="Y727">
        <v>15297</v>
      </c>
      <c r="Z727" t="s">
        <v>95</v>
      </c>
      <c r="AA727" t="s">
        <v>96</v>
      </c>
      <c r="AC727" s="11">
        <v>83.05</v>
      </c>
      <c r="AD727" s="11">
        <v>83.05</v>
      </c>
      <c r="AE727" s="13">
        <v>83.05</v>
      </c>
      <c r="AF727" s="14">
        <v>0</v>
      </c>
      <c r="AG727" s="18">
        <v>44322</v>
      </c>
      <c r="AH727" t="s">
        <v>518</v>
      </c>
      <c r="AI727">
        <v>382.89795918367298</v>
      </c>
      <c r="AJ727" t="s">
        <v>520</v>
      </c>
      <c r="AK727" t="s">
        <v>90</v>
      </c>
    </row>
    <row r="728" spans="1:37">
      <c r="A728" s="8" t="s">
        <v>1490</v>
      </c>
      <c r="B728">
        <v>4871.6499999999996</v>
      </c>
      <c r="C728">
        <v>10203</v>
      </c>
      <c r="D728">
        <v>15131.422278911499</v>
      </c>
      <c r="E728" t="s">
        <v>68</v>
      </c>
      <c r="F728">
        <v>3488.95</v>
      </c>
      <c r="G728">
        <v>3432.5</v>
      </c>
      <c r="H728">
        <v>6921.45</v>
      </c>
      <c r="I728" t="s">
        <v>39</v>
      </c>
      <c r="J728" s="7">
        <v>481</v>
      </c>
      <c r="K728" t="s">
        <v>564</v>
      </c>
      <c r="L728">
        <v>69.783605159364598</v>
      </c>
      <c r="M728">
        <v>94.55</v>
      </c>
      <c r="N728">
        <v>172.65</v>
      </c>
      <c r="O728">
        <v>267.2</v>
      </c>
      <c r="P728">
        <v>382.89795918367298</v>
      </c>
      <c r="Q728" t="s">
        <v>518</v>
      </c>
      <c r="R728" t="s">
        <v>144</v>
      </c>
      <c r="S728" t="s">
        <v>565</v>
      </c>
      <c r="T728" t="s">
        <v>92</v>
      </c>
      <c r="U728" t="s">
        <v>93</v>
      </c>
      <c r="V728" t="s">
        <v>94</v>
      </c>
      <c r="W728" t="s">
        <v>75</v>
      </c>
      <c r="X728" t="s">
        <v>90</v>
      </c>
      <c r="Y728">
        <v>15354</v>
      </c>
      <c r="Z728" t="s">
        <v>95</v>
      </c>
      <c r="AA728" t="s">
        <v>96</v>
      </c>
      <c r="AB728" s="11">
        <v>53.2</v>
      </c>
      <c r="AC728" s="11">
        <v>0</v>
      </c>
      <c r="AD728" s="11">
        <v>53.2</v>
      </c>
      <c r="AE728" s="13">
        <v>53.2</v>
      </c>
      <c r="AF728" s="14">
        <v>0</v>
      </c>
      <c r="AG728" s="18">
        <v>44322</v>
      </c>
      <c r="AH728" t="s">
        <v>321</v>
      </c>
      <c r="AI728">
        <v>382.89795918367298</v>
      </c>
      <c r="AJ728" t="s">
        <v>564</v>
      </c>
      <c r="AK728" t="s">
        <v>90</v>
      </c>
    </row>
    <row r="729" spans="1:37">
      <c r="A729" s="8" t="s">
        <v>1491</v>
      </c>
      <c r="B729">
        <v>4871.6499999999996</v>
      </c>
      <c r="C729">
        <v>10203</v>
      </c>
      <c r="D729">
        <v>15131.422278911499</v>
      </c>
      <c r="E729" t="s">
        <v>68</v>
      </c>
      <c r="F729">
        <v>3488.95</v>
      </c>
      <c r="G729">
        <v>3432.5</v>
      </c>
      <c r="H729">
        <v>6921.45</v>
      </c>
      <c r="I729" t="s">
        <v>39</v>
      </c>
      <c r="J729" s="7">
        <v>481</v>
      </c>
      <c r="K729" t="s">
        <v>564</v>
      </c>
      <c r="L729">
        <v>69.783605159364598</v>
      </c>
      <c r="M729">
        <v>94.55</v>
      </c>
      <c r="N729">
        <v>172.65</v>
      </c>
      <c r="O729">
        <v>267.2</v>
      </c>
      <c r="P729">
        <v>382.89795918367298</v>
      </c>
      <c r="Q729" t="s">
        <v>518</v>
      </c>
      <c r="R729" t="s">
        <v>144</v>
      </c>
      <c r="S729" t="s">
        <v>566</v>
      </c>
      <c r="T729" t="s">
        <v>92</v>
      </c>
      <c r="U729" t="s">
        <v>93</v>
      </c>
      <c r="V729" t="s">
        <v>94</v>
      </c>
      <c r="W729" t="s">
        <v>75</v>
      </c>
      <c r="X729" t="s">
        <v>144</v>
      </c>
      <c r="Y729">
        <v>15340</v>
      </c>
      <c r="Z729" t="s">
        <v>145</v>
      </c>
      <c r="AA729" t="s">
        <v>96</v>
      </c>
      <c r="AB729" s="11">
        <v>41.35</v>
      </c>
      <c r="AC729" s="11">
        <v>89.6</v>
      </c>
      <c r="AD729" s="11">
        <v>130.94999999999999</v>
      </c>
      <c r="AE729" s="13">
        <v>130.94999999999999</v>
      </c>
      <c r="AF729" s="14">
        <v>0</v>
      </c>
      <c r="AG729" s="18">
        <v>44322</v>
      </c>
      <c r="AH729" t="s">
        <v>321</v>
      </c>
      <c r="AI729">
        <v>382.89795918367298</v>
      </c>
      <c r="AJ729" t="s">
        <v>567</v>
      </c>
      <c r="AK729" t="s">
        <v>144</v>
      </c>
    </row>
    <row r="730" spans="1:37">
      <c r="A730" s="8" t="s">
        <v>1492</v>
      </c>
      <c r="B730">
        <v>4871.6499999999996</v>
      </c>
      <c r="C730">
        <v>10203</v>
      </c>
      <c r="D730">
        <v>15131.422278911499</v>
      </c>
      <c r="E730" t="s">
        <v>68</v>
      </c>
      <c r="F730">
        <v>3488.95</v>
      </c>
      <c r="G730">
        <v>3432.5</v>
      </c>
      <c r="H730">
        <v>6921.45</v>
      </c>
      <c r="I730" t="s">
        <v>39</v>
      </c>
      <c r="J730" s="7">
        <v>840</v>
      </c>
      <c r="K730" t="s">
        <v>468</v>
      </c>
      <c r="L730">
        <v>78.703198580359498</v>
      </c>
      <c r="M730">
        <v>136.4</v>
      </c>
      <c r="N730">
        <v>119.75</v>
      </c>
      <c r="O730">
        <v>256.14999999999998</v>
      </c>
      <c r="P730">
        <v>325.46326530612203</v>
      </c>
      <c r="Q730" t="s">
        <v>158</v>
      </c>
      <c r="R730" t="s">
        <v>90</v>
      </c>
      <c r="S730" t="s">
        <v>467</v>
      </c>
      <c r="T730" t="s">
        <v>92</v>
      </c>
      <c r="U730" t="s">
        <v>93</v>
      </c>
      <c r="V730" t="s">
        <v>94</v>
      </c>
      <c r="W730" t="s">
        <v>47</v>
      </c>
      <c r="X730" t="s">
        <v>90</v>
      </c>
      <c r="Y730">
        <v>15305</v>
      </c>
      <c r="Z730" t="s">
        <v>95</v>
      </c>
      <c r="AA730" t="s">
        <v>96</v>
      </c>
      <c r="AB730" s="11">
        <v>136.4</v>
      </c>
      <c r="AC730" s="11">
        <v>119.74999999999997</v>
      </c>
      <c r="AD730" s="11">
        <v>256.14999999999998</v>
      </c>
      <c r="AE730" s="13">
        <v>256.14999999999998</v>
      </c>
      <c r="AF730" s="14">
        <v>0</v>
      </c>
      <c r="AG730" s="18">
        <v>44322</v>
      </c>
      <c r="AH730" t="s">
        <v>158</v>
      </c>
      <c r="AI730">
        <v>325.46326530612203</v>
      </c>
      <c r="AJ730" t="s">
        <v>468</v>
      </c>
      <c r="AK730" t="s">
        <v>90</v>
      </c>
    </row>
    <row r="731" spans="1:37">
      <c r="A731" s="8" t="s">
        <v>1493</v>
      </c>
      <c r="B731">
        <v>4871.6499999999996</v>
      </c>
      <c r="C731">
        <v>10203</v>
      </c>
      <c r="D731">
        <v>15131.422278911499</v>
      </c>
      <c r="E731" t="s">
        <v>68</v>
      </c>
      <c r="F731">
        <v>3488.95</v>
      </c>
      <c r="G731">
        <v>3432.5</v>
      </c>
      <c r="H731">
        <v>6921.45</v>
      </c>
      <c r="I731" t="s">
        <v>39</v>
      </c>
      <c r="J731" s="7">
        <v>841</v>
      </c>
      <c r="K731" t="s">
        <v>88</v>
      </c>
      <c r="L731">
        <v>73.694952877217403</v>
      </c>
      <c r="M731">
        <v>129.35</v>
      </c>
      <c r="N731">
        <v>110.5</v>
      </c>
      <c r="O731">
        <v>239.85</v>
      </c>
      <c r="P731">
        <v>325.46326530612203</v>
      </c>
      <c r="Q731" t="s">
        <v>89</v>
      </c>
      <c r="R731" t="s">
        <v>90</v>
      </c>
      <c r="S731" t="s">
        <v>91</v>
      </c>
      <c r="T731" t="s">
        <v>92</v>
      </c>
      <c r="U731" t="s">
        <v>93</v>
      </c>
      <c r="V731" t="s">
        <v>94</v>
      </c>
      <c r="W731" t="s">
        <v>47</v>
      </c>
      <c r="X731" t="s">
        <v>90</v>
      </c>
      <c r="Y731">
        <v>15259</v>
      </c>
      <c r="Z731" t="s">
        <v>95</v>
      </c>
      <c r="AA731" t="s">
        <v>96</v>
      </c>
      <c r="AB731" s="11">
        <v>129.35</v>
      </c>
      <c r="AC731" s="11">
        <v>110.5</v>
      </c>
      <c r="AD731" s="11">
        <v>239.85</v>
      </c>
      <c r="AE731" s="13">
        <v>239.85</v>
      </c>
      <c r="AF731" s="14">
        <v>0</v>
      </c>
      <c r="AG731" s="18">
        <v>44322</v>
      </c>
      <c r="AH731" t="s">
        <v>89</v>
      </c>
      <c r="AI731">
        <v>325.46326530612203</v>
      </c>
      <c r="AJ731" t="s">
        <v>88</v>
      </c>
      <c r="AK731" t="s">
        <v>90</v>
      </c>
    </row>
    <row r="732" spans="1:37">
      <c r="A732" s="8" t="s">
        <v>1494</v>
      </c>
      <c r="B732">
        <v>4871.6499999999996</v>
      </c>
      <c r="C732">
        <v>10203</v>
      </c>
      <c r="D732">
        <v>15131.422278911499</v>
      </c>
      <c r="E732" t="s">
        <v>68</v>
      </c>
      <c r="F732">
        <v>3488.95</v>
      </c>
      <c r="G732">
        <v>3432.5</v>
      </c>
      <c r="H732">
        <v>6921.45</v>
      </c>
      <c r="I732" t="s">
        <v>39</v>
      </c>
      <c r="J732" s="7">
        <v>842</v>
      </c>
      <c r="K732" t="s">
        <v>468</v>
      </c>
      <c r="L732">
        <v>72.450572809872199</v>
      </c>
      <c r="M732">
        <v>128.4</v>
      </c>
      <c r="N732">
        <v>107.4</v>
      </c>
      <c r="O732">
        <v>235.8</v>
      </c>
      <c r="P732">
        <v>325.46326530612203</v>
      </c>
      <c r="Q732" t="s">
        <v>158</v>
      </c>
      <c r="R732" t="s">
        <v>90</v>
      </c>
      <c r="S732" t="s">
        <v>467</v>
      </c>
      <c r="T732" t="s">
        <v>92</v>
      </c>
      <c r="U732" t="s">
        <v>93</v>
      </c>
      <c r="V732" t="s">
        <v>94</v>
      </c>
      <c r="W732" t="s">
        <v>47</v>
      </c>
      <c r="X732" t="s">
        <v>90</v>
      </c>
      <c r="Y732">
        <v>15183</v>
      </c>
      <c r="Z732" t="s">
        <v>95</v>
      </c>
      <c r="AA732" t="s">
        <v>96</v>
      </c>
      <c r="AB732" s="11">
        <v>128.4</v>
      </c>
      <c r="AC732" s="11">
        <v>107.4</v>
      </c>
      <c r="AD732" s="11">
        <v>235.8</v>
      </c>
      <c r="AE732" s="13">
        <v>235.8</v>
      </c>
      <c r="AF732" s="14">
        <v>0</v>
      </c>
      <c r="AG732" s="18">
        <v>44322</v>
      </c>
      <c r="AH732" t="s">
        <v>158</v>
      </c>
      <c r="AI732">
        <v>325.46326530612203</v>
      </c>
      <c r="AJ732" t="s">
        <v>468</v>
      </c>
      <c r="AK732" t="s">
        <v>90</v>
      </c>
    </row>
    <row r="733" spans="1:37">
      <c r="A733" s="8" t="s">
        <v>1495</v>
      </c>
      <c r="B733">
        <v>4871.6499999999996</v>
      </c>
      <c r="C733">
        <v>10203</v>
      </c>
      <c r="D733">
        <v>15131.422278911499</v>
      </c>
      <c r="E733" t="s">
        <v>68</v>
      </c>
      <c r="F733">
        <v>3488.95</v>
      </c>
      <c r="G733">
        <v>3432.5</v>
      </c>
      <c r="H733">
        <v>6921.45</v>
      </c>
      <c r="I733" t="s">
        <v>39</v>
      </c>
      <c r="J733" s="7">
        <v>844</v>
      </c>
      <c r="K733" t="s">
        <v>524</v>
      </c>
      <c r="L733">
        <v>72.763801537386399</v>
      </c>
      <c r="M733">
        <v>81.55</v>
      </c>
      <c r="N733">
        <v>88.45</v>
      </c>
      <c r="O733">
        <v>170</v>
      </c>
      <c r="P733">
        <v>233.632653061224</v>
      </c>
      <c r="Q733" t="s">
        <v>568</v>
      </c>
      <c r="R733" t="s">
        <v>195</v>
      </c>
      <c r="S733" t="s">
        <v>569</v>
      </c>
      <c r="T733" t="s">
        <v>92</v>
      </c>
      <c r="U733" t="s">
        <v>93</v>
      </c>
      <c r="V733" t="s">
        <v>94</v>
      </c>
      <c r="W733" t="s">
        <v>47</v>
      </c>
      <c r="X733" t="s">
        <v>195</v>
      </c>
      <c r="Y733">
        <v>15343</v>
      </c>
      <c r="Z733" t="s">
        <v>197</v>
      </c>
      <c r="AA733" t="s">
        <v>96</v>
      </c>
      <c r="AB733" s="11">
        <v>81.55</v>
      </c>
      <c r="AC733" s="11">
        <v>34.450000000000003</v>
      </c>
      <c r="AD733" s="11">
        <v>116</v>
      </c>
      <c r="AE733" s="13">
        <v>116</v>
      </c>
      <c r="AF733" s="14">
        <v>0</v>
      </c>
      <c r="AG733" s="18">
        <v>44322</v>
      </c>
      <c r="AH733" t="s">
        <v>568</v>
      </c>
      <c r="AI733">
        <v>233.632653061224</v>
      </c>
      <c r="AJ733" t="s">
        <v>570</v>
      </c>
      <c r="AK733" t="s">
        <v>195</v>
      </c>
    </row>
    <row r="734" spans="1:37">
      <c r="A734" s="8" t="s">
        <v>1496</v>
      </c>
      <c r="B734">
        <v>4871.6499999999996</v>
      </c>
      <c r="C734">
        <v>10203</v>
      </c>
      <c r="D734">
        <v>15131.422278911499</v>
      </c>
      <c r="E734" t="s">
        <v>68</v>
      </c>
      <c r="F734">
        <v>3488.95</v>
      </c>
      <c r="G734">
        <v>3432.5</v>
      </c>
      <c r="H734">
        <v>6921.45</v>
      </c>
      <c r="I734" t="s">
        <v>39</v>
      </c>
      <c r="J734" s="7">
        <v>844</v>
      </c>
      <c r="K734" t="s">
        <v>524</v>
      </c>
      <c r="L734">
        <v>72.763801537386399</v>
      </c>
      <c r="M734">
        <v>81.55</v>
      </c>
      <c r="N734">
        <v>88.45</v>
      </c>
      <c r="O734">
        <v>170</v>
      </c>
      <c r="P734">
        <v>233.632653061224</v>
      </c>
      <c r="Q734" t="s">
        <v>568</v>
      </c>
      <c r="R734" t="s">
        <v>195</v>
      </c>
      <c r="S734" t="s">
        <v>525</v>
      </c>
      <c r="T734" t="s">
        <v>92</v>
      </c>
      <c r="U734" t="s">
        <v>93</v>
      </c>
      <c r="V734" t="s">
        <v>94</v>
      </c>
      <c r="W734" t="s">
        <v>47</v>
      </c>
      <c r="X734" t="s">
        <v>195</v>
      </c>
      <c r="Y734">
        <v>15272</v>
      </c>
      <c r="Z734" t="s">
        <v>197</v>
      </c>
      <c r="AA734" t="s">
        <v>96</v>
      </c>
      <c r="AC734" s="11">
        <v>54</v>
      </c>
      <c r="AD734" s="11">
        <v>54</v>
      </c>
      <c r="AE734" s="13">
        <v>54</v>
      </c>
      <c r="AF734" s="14">
        <v>0</v>
      </c>
      <c r="AG734" s="18">
        <v>44322</v>
      </c>
      <c r="AH734" t="s">
        <v>194</v>
      </c>
      <c r="AI734">
        <v>233.632653061224</v>
      </c>
      <c r="AJ734" t="s">
        <v>524</v>
      </c>
      <c r="AK734" t="s">
        <v>195</v>
      </c>
    </row>
    <row r="735" spans="1:37">
      <c r="A735" s="8" t="s">
        <v>1497</v>
      </c>
      <c r="B735">
        <v>4871.6499999999996</v>
      </c>
      <c r="C735">
        <v>10203</v>
      </c>
      <c r="D735">
        <v>15131.422278911499</v>
      </c>
      <c r="E735" t="s">
        <v>68</v>
      </c>
      <c r="F735">
        <v>3488.95</v>
      </c>
      <c r="G735">
        <v>3432.5</v>
      </c>
      <c r="H735">
        <v>6921.45</v>
      </c>
      <c r="I735" t="s">
        <v>39</v>
      </c>
      <c r="J735" s="7">
        <v>845</v>
      </c>
      <c r="K735" t="s">
        <v>434</v>
      </c>
      <c r="L735">
        <v>60.774907980461101</v>
      </c>
      <c r="M735">
        <v>132.9</v>
      </c>
      <c r="N735">
        <v>64.900000000000006</v>
      </c>
      <c r="O735">
        <v>197.8</v>
      </c>
      <c r="P735">
        <v>325.46326530612203</v>
      </c>
      <c r="Q735" t="s">
        <v>435</v>
      </c>
      <c r="R735" t="s">
        <v>90</v>
      </c>
      <c r="S735" t="s">
        <v>436</v>
      </c>
      <c r="T735" t="s">
        <v>92</v>
      </c>
      <c r="U735" t="s">
        <v>93</v>
      </c>
      <c r="V735" t="s">
        <v>94</v>
      </c>
      <c r="W735" t="s">
        <v>56</v>
      </c>
      <c r="X735" t="s">
        <v>90</v>
      </c>
      <c r="Y735">
        <v>15209</v>
      </c>
      <c r="Z735" t="s">
        <v>95</v>
      </c>
      <c r="AA735" t="s">
        <v>96</v>
      </c>
      <c r="AB735" s="11">
        <v>132.9</v>
      </c>
      <c r="AC735" s="11">
        <v>64.900000000000006</v>
      </c>
      <c r="AD735" s="11">
        <v>197.8</v>
      </c>
      <c r="AE735" s="13">
        <v>197.8</v>
      </c>
      <c r="AF735" s="14">
        <v>0</v>
      </c>
      <c r="AG735" s="18">
        <v>44322</v>
      </c>
      <c r="AH735" t="s">
        <v>435</v>
      </c>
      <c r="AI735">
        <v>325.46326530612203</v>
      </c>
      <c r="AJ735" t="s">
        <v>434</v>
      </c>
      <c r="AK735" t="s">
        <v>90</v>
      </c>
    </row>
    <row r="736" spans="1:37">
      <c r="A736" s="8" t="s">
        <v>1498</v>
      </c>
      <c r="B736">
        <v>4871.6499999999996</v>
      </c>
      <c r="C736">
        <v>10203</v>
      </c>
      <c r="D736">
        <v>15131.422278911499</v>
      </c>
      <c r="E736" t="s">
        <v>68</v>
      </c>
      <c r="F736">
        <v>3488.95</v>
      </c>
      <c r="G736">
        <v>3432.5</v>
      </c>
      <c r="H736">
        <v>6921.45</v>
      </c>
      <c r="I736" t="s">
        <v>39</v>
      </c>
      <c r="J736" s="7">
        <v>847</v>
      </c>
      <c r="K736" t="s">
        <v>571</v>
      </c>
      <c r="L736">
        <v>29.680769013713501</v>
      </c>
      <c r="M736">
        <v>96.6</v>
      </c>
      <c r="O736">
        <v>96.6</v>
      </c>
      <c r="P736">
        <v>325.46326530612203</v>
      </c>
      <c r="Q736" t="s">
        <v>158</v>
      </c>
      <c r="R736" t="s">
        <v>90</v>
      </c>
      <c r="S736" t="s">
        <v>572</v>
      </c>
      <c r="T736" t="s">
        <v>92</v>
      </c>
      <c r="U736" t="s">
        <v>93</v>
      </c>
      <c r="V736" t="s">
        <v>94</v>
      </c>
      <c r="W736" t="s">
        <v>47</v>
      </c>
      <c r="X736" t="s">
        <v>90</v>
      </c>
      <c r="Y736">
        <v>15370</v>
      </c>
      <c r="Z736" t="s">
        <v>95</v>
      </c>
      <c r="AA736" t="s">
        <v>96</v>
      </c>
      <c r="AB736" s="11">
        <v>96.6</v>
      </c>
      <c r="AC736" s="11">
        <v>0</v>
      </c>
      <c r="AD736" s="11">
        <v>96.6</v>
      </c>
      <c r="AE736" s="13">
        <v>96.6</v>
      </c>
      <c r="AF736" s="14">
        <v>0</v>
      </c>
      <c r="AG736" s="18">
        <v>44322</v>
      </c>
      <c r="AH736" t="s">
        <v>158</v>
      </c>
      <c r="AI736">
        <v>325.46326530612203</v>
      </c>
      <c r="AJ736" t="s">
        <v>571</v>
      </c>
      <c r="AK736" t="s">
        <v>90</v>
      </c>
    </row>
    <row r="737" spans="1:37">
      <c r="A737" s="8" t="s">
        <v>1499</v>
      </c>
      <c r="B737">
        <v>4871.6499999999996</v>
      </c>
      <c r="C737">
        <v>10203</v>
      </c>
      <c r="D737">
        <v>15131.422278911499</v>
      </c>
      <c r="E737" t="s">
        <v>68</v>
      </c>
      <c r="F737">
        <v>3488.95</v>
      </c>
      <c r="G737">
        <v>3432.5</v>
      </c>
      <c r="H737">
        <v>6921.45</v>
      </c>
      <c r="I737" t="s">
        <v>39</v>
      </c>
      <c r="J737" s="7">
        <v>849</v>
      </c>
      <c r="K737" t="s">
        <v>88</v>
      </c>
      <c r="L737">
        <v>88.304896630862103</v>
      </c>
      <c r="M737">
        <v>157.69999999999999</v>
      </c>
      <c r="N737">
        <v>129.69999999999999</v>
      </c>
      <c r="O737">
        <v>287.39999999999998</v>
      </c>
      <c r="P737">
        <v>325.46326530612203</v>
      </c>
      <c r="Q737" t="s">
        <v>89</v>
      </c>
      <c r="R737" t="s">
        <v>90</v>
      </c>
      <c r="S737" t="s">
        <v>91</v>
      </c>
      <c r="T737" t="s">
        <v>92</v>
      </c>
      <c r="U737" t="s">
        <v>93</v>
      </c>
      <c r="V737" t="s">
        <v>94</v>
      </c>
      <c r="W737" t="s">
        <v>47</v>
      </c>
      <c r="X737" t="s">
        <v>90</v>
      </c>
      <c r="Y737">
        <v>15249</v>
      </c>
      <c r="Z737" t="s">
        <v>95</v>
      </c>
      <c r="AA737" t="s">
        <v>96</v>
      </c>
      <c r="AB737" s="11">
        <v>157.69999999999999</v>
      </c>
      <c r="AC737" s="11">
        <v>129.69999999999999</v>
      </c>
      <c r="AD737" s="11">
        <v>287.39999999999998</v>
      </c>
      <c r="AE737" s="13">
        <v>287.39999999999998</v>
      </c>
      <c r="AF737" s="14">
        <v>0</v>
      </c>
      <c r="AG737" s="18">
        <v>44322</v>
      </c>
      <c r="AH737" t="s">
        <v>89</v>
      </c>
      <c r="AI737">
        <v>325.46326530612203</v>
      </c>
      <c r="AJ737" t="s">
        <v>88</v>
      </c>
      <c r="AK737" t="s">
        <v>90</v>
      </c>
    </row>
    <row r="738" spans="1:37">
      <c r="A738" s="8" t="s">
        <v>1500</v>
      </c>
      <c r="B738">
        <v>4871.6499999999996</v>
      </c>
      <c r="C738">
        <v>10203</v>
      </c>
      <c r="D738">
        <v>15131.422278911499</v>
      </c>
      <c r="E738" t="s">
        <v>68</v>
      </c>
      <c r="F738">
        <v>3488.95</v>
      </c>
      <c r="G738">
        <v>3432.5</v>
      </c>
      <c r="H738">
        <v>6921.45</v>
      </c>
      <c r="I738" t="s">
        <v>161</v>
      </c>
      <c r="J738" s="7">
        <v>482</v>
      </c>
      <c r="K738" t="s">
        <v>527</v>
      </c>
      <c r="L738">
        <v>44.393060457317397</v>
      </c>
      <c r="M738">
        <v>141.5</v>
      </c>
      <c r="N738">
        <v>109.75</v>
      </c>
      <c r="O738">
        <v>251.25</v>
      </c>
      <c r="P738">
        <v>565.96683673469295</v>
      </c>
      <c r="Q738" t="s">
        <v>388</v>
      </c>
      <c r="R738" t="s">
        <v>68</v>
      </c>
      <c r="S738" t="s">
        <v>526</v>
      </c>
      <c r="T738" t="s">
        <v>92</v>
      </c>
      <c r="U738" t="s">
        <v>93</v>
      </c>
      <c r="V738" t="s">
        <v>94</v>
      </c>
      <c r="W738" t="s">
        <v>56</v>
      </c>
      <c r="X738" t="s">
        <v>68</v>
      </c>
      <c r="Y738">
        <v>15301</v>
      </c>
      <c r="Z738" t="s">
        <v>76</v>
      </c>
      <c r="AA738" t="s">
        <v>165</v>
      </c>
      <c r="AB738" s="11">
        <v>141.5</v>
      </c>
      <c r="AC738" s="11">
        <v>109.75</v>
      </c>
      <c r="AD738" s="11">
        <v>251.25</v>
      </c>
      <c r="AE738" s="13">
        <v>251.25</v>
      </c>
      <c r="AF738" s="14">
        <v>0</v>
      </c>
      <c r="AG738" s="18">
        <v>44322</v>
      </c>
      <c r="AH738" t="s">
        <v>388</v>
      </c>
      <c r="AI738">
        <v>565.96683673469295</v>
      </c>
      <c r="AJ738" t="s">
        <v>527</v>
      </c>
      <c r="AK738" t="s">
        <v>68</v>
      </c>
    </row>
    <row r="739" spans="1:37">
      <c r="A739" s="8" t="s">
        <v>1501</v>
      </c>
      <c r="B739">
        <v>4871.6499999999996</v>
      </c>
      <c r="C739">
        <v>10203</v>
      </c>
      <c r="D739">
        <v>15131.422278911499</v>
      </c>
      <c r="E739" t="s">
        <v>68</v>
      </c>
      <c r="F739">
        <v>3488.95</v>
      </c>
      <c r="G739">
        <v>3432.5</v>
      </c>
      <c r="H739">
        <v>6921.45</v>
      </c>
      <c r="I739" t="s">
        <v>161</v>
      </c>
      <c r="J739" s="7">
        <v>483</v>
      </c>
      <c r="K739" t="s">
        <v>382</v>
      </c>
      <c r="L739">
        <v>19.867673712683299</v>
      </c>
      <c r="N739">
        <v>73.599999999999994</v>
      </c>
      <c r="O739">
        <v>73.599999999999994</v>
      </c>
      <c r="P739">
        <v>370.451020408163</v>
      </c>
      <c r="Q739" t="s">
        <v>383</v>
      </c>
      <c r="R739" t="s">
        <v>68</v>
      </c>
      <c r="S739" t="s">
        <v>384</v>
      </c>
      <c r="T739" t="s">
        <v>230</v>
      </c>
      <c r="U739" t="s">
        <v>231</v>
      </c>
      <c r="V739" t="s">
        <v>385</v>
      </c>
      <c r="W739" t="s">
        <v>112</v>
      </c>
      <c r="X739" t="s">
        <v>68</v>
      </c>
      <c r="Y739">
        <v>15114</v>
      </c>
      <c r="Z739" t="s">
        <v>76</v>
      </c>
      <c r="AA739" t="s">
        <v>286</v>
      </c>
      <c r="AC739" s="11">
        <v>73.599999999999994</v>
      </c>
      <c r="AD739" s="11">
        <v>73.599999999999994</v>
      </c>
      <c r="AE739" s="13">
        <v>73.599999999999994</v>
      </c>
      <c r="AF739" s="14">
        <v>0</v>
      </c>
      <c r="AG739" s="18">
        <v>44322</v>
      </c>
      <c r="AH739" t="s">
        <v>383</v>
      </c>
      <c r="AI739">
        <v>370.451020408163</v>
      </c>
      <c r="AJ739" t="s">
        <v>382</v>
      </c>
      <c r="AK739" t="s">
        <v>68</v>
      </c>
    </row>
    <row r="740" spans="1:37">
      <c r="A740" s="8" t="s">
        <v>1502</v>
      </c>
      <c r="B740">
        <v>4871.6499999999996</v>
      </c>
      <c r="C740">
        <v>10203</v>
      </c>
      <c r="D740">
        <v>15131.422278911499</v>
      </c>
      <c r="E740" t="s">
        <v>166</v>
      </c>
      <c r="F740">
        <v>1462.6</v>
      </c>
      <c r="G740">
        <v>1160.05</v>
      </c>
      <c r="H740">
        <v>2622.65</v>
      </c>
      <c r="I740" t="s">
        <v>39</v>
      </c>
      <c r="J740" s="7">
        <v>353</v>
      </c>
      <c r="K740" t="s">
        <v>167</v>
      </c>
      <c r="L740">
        <v>58.251930885445397</v>
      </c>
      <c r="M740">
        <v>183.95</v>
      </c>
      <c r="N740">
        <v>61.4</v>
      </c>
      <c r="O740">
        <v>245.35</v>
      </c>
      <c r="P740">
        <v>421.18775510204</v>
      </c>
      <c r="Q740" t="s">
        <v>475</v>
      </c>
      <c r="R740" t="s">
        <v>169</v>
      </c>
      <c r="S740" t="s">
        <v>170</v>
      </c>
      <c r="T740" t="s">
        <v>171</v>
      </c>
      <c r="U740" t="s">
        <v>172</v>
      </c>
      <c r="V740" t="s">
        <v>46</v>
      </c>
      <c r="W740" t="s">
        <v>112</v>
      </c>
      <c r="X740" t="s">
        <v>169</v>
      </c>
      <c r="Y740">
        <v>15351</v>
      </c>
      <c r="Z740" t="s">
        <v>173</v>
      </c>
      <c r="AA740" t="s">
        <v>77</v>
      </c>
      <c r="AB740" s="11">
        <v>183.95</v>
      </c>
      <c r="AC740" s="11">
        <v>61.400000000000006</v>
      </c>
      <c r="AD740" s="11">
        <v>245.35</v>
      </c>
      <c r="AE740" s="13">
        <v>245.35</v>
      </c>
      <c r="AF740" s="14">
        <v>0</v>
      </c>
      <c r="AG740" s="18">
        <v>44322</v>
      </c>
      <c r="AH740" t="s">
        <v>475</v>
      </c>
      <c r="AI740">
        <v>421.18775510204</v>
      </c>
      <c r="AJ740" t="s">
        <v>167</v>
      </c>
      <c r="AK740" t="s">
        <v>169</v>
      </c>
    </row>
    <row r="741" spans="1:37">
      <c r="A741" s="8" t="s">
        <v>1503</v>
      </c>
      <c r="B741">
        <v>4871.6499999999996</v>
      </c>
      <c r="C741">
        <v>10203</v>
      </c>
      <c r="D741">
        <v>15131.422278911499</v>
      </c>
      <c r="E741" t="s">
        <v>166</v>
      </c>
      <c r="F741">
        <v>1462.6</v>
      </c>
      <c r="G741">
        <v>1160.05</v>
      </c>
      <c r="H741">
        <v>2622.65</v>
      </c>
      <c r="I741" t="s">
        <v>39</v>
      </c>
      <c r="J741" s="7">
        <v>359</v>
      </c>
      <c r="K741" t="s">
        <v>528</v>
      </c>
      <c r="L741">
        <v>81.784372816212397</v>
      </c>
      <c r="M741">
        <v>202.35</v>
      </c>
      <c r="N741">
        <v>179.8</v>
      </c>
      <c r="O741">
        <v>382.15</v>
      </c>
      <c r="P741">
        <v>467.26530612244801</v>
      </c>
      <c r="Q741" t="s">
        <v>529</v>
      </c>
      <c r="R741" t="s">
        <v>166</v>
      </c>
      <c r="S741" t="s">
        <v>530</v>
      </c>
      <c r="T741" t="s">
        <v>171</v>
      </c>
      <c r="U741" t="s">
        <v>172</v>
      </c>
      <c r="V741" t="s">
        <v>46</v>
      </c>
      <c r="W741" t="s">
        <v>47</v>
      </c>
      <c r="X741" t="s">
        <v>166</v>
      </c>
      <c r="Y741">
        <v>15308</v>
      </c>
      <c r="Z741" t="s">
        <v>531</v>
      </c>
      <c r="AA741" t="s">
        <v>77</v>
      </c>
      <c r="AB741" s="11">
        <v>202.35</v>
      </c>
      <c r="AC741" s="11">
        <v>179.79999999999998</v>
      </c>
      <c r="AD741" s="11">
        <v>382.15</v>
      </c>
      <c r="AE741" s="13">
        <v>382.15</v>
      </c>
      <c r="AF741" s="14">
        <v>0</v>
      </c>
      <c r="AG741" s="18">
        <v>44322</v>
      </c>
      <c r="AH741" t="s">
        <v>529</v>
      </c>
      <c r="AI741">
        <v>467.26530612244801</v>
      </c>
      <c r="AJ741" t="s">
        <v>528</v>
      </c>
      <c r="AK741" t="s">
        <v>166</v>
      </c>
    </row>
    <row r="742" spans="1:37">
      <c r="A742" s="8" t="s">
        <v>1504</v>
      </c>
      <c r="B742">
        <v>4871.6499999999996</v>
      </c>
      <c r="C742">
        <v>10203</v>
      </c>
      <c r="D742">
        <v>15131.422278911499</v>
      </c>
      <c r="E742" t="s">
        <v>166</v>
      </c>
      <c r="F742">
        <v>1462.6</v>
      </c>
      <c r="G742">
        <v>1160.05</v>
      </c>
      <c r="H742">
        <v>2622.65</v>
      </c>
      <c r="I742" t="s">
        <v>39</v>
      </c>
      <c r="J742" s="7">
        <v>360</v>
      </c>
      <c r="K742" t="s">
        <v>167</v>
      </c>
      <c r="L742">
        <v>81.536083573179795</v>
      </c>
      <c r="M742">
        <v>200.9</v>
      </c>
      <c r="N742">
        <v>111.3</v>
      </c>
      <c r="O742">
        <v>312.2</v>
      </c>
      <c r="P742">
        <v>382.89795918367298</v>
      </c>
      <c r="Q742" t="s">
        <v>475</v>
      </c>
      <c r="R742" t="s">
        <v>169</v>
      </c>
      <c r="S742" t="s">
        <v>170</v>
      </c>
      <c r="T742" t="s">
        <v>171</v>
      </c>
      <c r="U742" t="s">
        <v>172</v>
      </c>
      <c r="V742" t="s">
        <v>46</v>
      </c>
      <c r="W742" t="s">
        <v>112</v>
      </c>
      <c r="X742" t="s">
        <v>169</v>
      </c>
      <c r="Y742">
        <v>15302</v>
      </c>
      <c r="Z742" t="s">
        <v>173</v>
      </c>
      <c r="AA742" t="s">
        <v>77</v>
      </c>
      <c r="AB742" s="11">
        <v>200.9</v>
      </c>
      <c r="AC742" s="11">
        <v>111.29999999999998</v>
      </c>
      <c r="AD742" s="11">
        <v>312.2</v>
      </c>
      <c r="AE742" s="13">
        <v>312.2</v>
      </c>
      <c r="AF742" s="14">
        <v>0</v>
      </c>
      <c r="AG742" s="18">
        <v>44322</v>
      </c>
      <c r="AH742" t="s">
        <v>475</v>
      </c>
      <c r="AI742">
        <v>382.89795918367298</v>
      </c>
      <c r="AJ742" t="s">
        <v>167</v>
      </c>
      <c r="AK742" t="s">
        <v>169</v>
      </c>
    </row>
    <row r="743" spans="1:37">
      <c r="A743" s="8" t="s">
        <v>1505</v>
      </c>
      <c r="B743">
        <v>4871.6499999999996</v>
      </c>
      <c r="C743">
        <v>10203</v>
      </c>
      <c r="D743">
        <v>15131.422278911499</v>
      </c>
      <c r="E743" t="s">
        <v>166</v>
      </c>
      <c r="F743">
        <v>1462.6</v>
      </c>
      <c r="G743">
        <v>1160.05</v>
      </c>
      <c r="H743">
        <v>2622.65</v>
      </c>
      <c r="I743" t="s">
        <v>39</v>
      </c>
      <c r="J743" s="7">
        <v>364</v>
      </c>
      <c r="K743" t="s">
        <v>528</v>
      </c>
      <c r="L743">
        <v>93.248951781970604</v>
      </c>
      <c r="M743">
        <v>204.65</v>
      </c>
      <c r="N743">
        <v>158.44999999999999</v>
      </c>
      <c r="O743">
        <v>363.1</v>
      </c>
      <c r="P743">
        <v>389.38775510203999</v>
      </c>
      <c r="Q743" t="s">
        <v>529</v>
      </c>
      <c r="R743" t="s">
        <v>166</v>
      </c>
      <c r="S743" t="s">
        <v>530</v>
      </c>
      <c r="T743" t="s">
        <v>171</v>
      </c>
      <c r="U743" t="s">
        <v>172</v>
      </c>
      <c r="V743" t="s">
        <v>46</v>
      </c>
      <c r="W743" t="s">
        <v>47</v>
      </c>
      <c r="X743" t="s">
        <v>166</v>
      </c>
      <c r="Y743">
        <v>15320</v>
      </c>
      <c r="Z743" t="s">
        <v>531</v>
      </c>
      <c r="AA743" t="s">
        <v>77</v>
      </c>
      <c r="AB743" s="11">
        <v>204.65</v>
      </c>
      <c r="AC743" s="11">
        <v>158.45000000000002</v>
      </c>
      <c r="AD743" s="11">
        <v>363.1</v>
      </c>
      <c r="AE743" s="13">
        <v>363.1</v>
      </c>
      <c r="AF743" s="14">
        <v>0</v>
      </c>
      <c r="AG743" s="18">
        <v>44322</v>
      </c>
      <c r="AH743" t="s">
        <v>529</v>
      </c>
      <c r="AI743">
        <v>389.38775510203999</v>
      </c>
      <c r="AJ743" t="s">
        <v>528</v>
      </c>
      <c r="AK743" t="s">
        <v>166</v>
      </c>
    </row>
    <row r="744" spans="1:37">
      <c r="A744" s="8" t="s">
        <v>1506</v>
      </c>
      <c r="B744">
        <v>4871.6499999999996</v>
      </c>
      <c r="C744">
        <v>10203</v>
      </c>
      <c r="D744">
        <v>15131.422278911499</v>
      </c>
      <c r="E744" t="s">
        <v>166</v>
      </c>
      <c r="F744">
        <v>1462.6</v>
      </c>
      <c r="G744">
        <v>1160.05</v>
      </c>
      <c r="H744">
        <v>2622.65</v>
      </c>
      <c r="I744" t="s">
        <v>39</v>
      </c>
      <c r="J744" s="7">
        <v>368</v>
      </c>
      <c r="K744" t="s">
        <v>532</v>
      </c>
      <c r="L744">
        <v>86.599635057092797</v>
      </c>
      <c r="M744">
        <v>153.05000000000001</v>
      </c>
      <c r="N744">
        <v>128.80000000000001</v>
      </c>
      <c r="O744">
        <v>281.85000000000002</v>
      </c>
      <c r="P744">
        <v>325.46326530612203</v>
      </c>
      <c r="Q744" t="s">
        <v>533</v>
      </c>
      <c r="R744" t="s">
        <v>166</v>
      </c>
      <c r="S744" t="s">
        <v>534</v>
      </c>
      <c r="T744" t="s">
        <v>171</v>
      </c>
      <c r="U744" t="s">
        <v>172</v>
      </c>
      <c r="V744" t="s">
        <v>46</v>
      </c>
      <c r="W744" t="s">
        <v>65</v>
      </c>
      <c r="X744" t="s">
        <v>166</v>
      </c>
      <c r="Y744">
        <v>15288</v>
      </c>
      <c r="Z744" t="s">
        <v>531</v>
      </c>
      <c r="AA744" t="s">
        <v>77</v>
      </c>
      <c r="AC744" s="11">
        <v>88.05</v>
      </c>
      <c r="AD744" s="11">
        <v>88.05</v>
      </c>
      <c r="AE744" s="13">
        <v>88.05</v>
      </c>
      <c r="AF744" s="14">
        <v>0</v>
      </c>
      <c r="AG744" s="18">
        <v>44322</v>
      </c>
      <c r="AH744" t="s">
        <v>533</v>
      </c>
      <c r="AI744">
        <v>325.46326530612203</v>
      </c>
      <c r="AJ744" t="s">
        <v>532</v>
      </c>
      <c r="AK744" t="s">
        <v>166</v>
      </c>
    </row>
    <row r="745" spans="1:37">
      <c r="A745" s="8" t="s">
        <v>1507</v>
      </c>
      <c r="B745">
        <v>4871.6499999999996</v>
      </c>
      <c r="C745">
        <v>10203</v>
      </c>
      <c r="D745">
        <v>15131.422278911499</v>
      </c>
      <c r="E745" t="s">
        <v>166</v>
      </c>
      <c r="F745">
        <v>1462.6</v>
      </c>
      <c r="G745">
        <v>1160.05</v>
      </c>
      <c r="H745">
        <v>2622.65</v>
      </c>
      <c r="I745" t="s">
        <v>39</v>
      </c>
      <c r="J745" s="7">
        <v>368</v>
      </c>
      <c r="K745" t="s">
        <v>532</v>
      </c>
      <c r="L745">
        <v>86.599635057092797</v>
      </c>
      <c r="M745">
        <v>153.05000000000001</v>
      </c>
      <c r="N745">
        <v>128.80000000000001</v>
      </c>
      <c r="O745">
        <v>281.85000000000002</v>
      </c>
      <c r="P745">
        <v>325.46326530612203</v>
      </c>
      <c r="Q745" t="s">
        <v>533</v>
      </c>
      <c r="R745" t="s">
        <v>166</v>
      </c>
      <c r="S745" t="s">
        <v>534</v>
      </c>
      <c r="T745" t="s">
        <v>171</v>
      </c>
      <c r="U745" t="s">
        <v>172</v>
      </c>
      <c r="V745" t="s">
        <v>46</v>
      </c>
      <c r="W745" t="s">
        <v>65</v>
      </c>
      <c r="X745" t="s">
        <v>166</v>
      </c>
      <c r="Y745">
        <v>15345</v>
      </c>
      <c r="Z745" t="s">
        <v>531</v>
      </c>
      <c r="AA745" t="s">
        <v>77</v>
      </c>
      <c r="AB745" s="11">
        <v>153.05000000000001</v>
      </c>
      <c r="AC745" s="11">
        <v>40.75</v>
      </c>
      <c r="AD745" s="11">
        <v>193.8</v>
      </c>
      <c r="AE745" s="13">
        <v>193.8</v>
      </c>
      <c r="AF745" s="14">
        <v>0</v>
      </c>
      <c r="AG745" s="18">
        <v>44322</v>
      </c>
      <c r="AH745" t="s">
        <v>533</v>
      </c>
      <c r="AI745">
        <v>325.46326530612203</v>
      </c>
      <c r="AJ745" t="s">
        <v>532</v>
      </c>
      <c r="AK745" t="s">
        <v>166</v>
      </c>
    </row>
    <row r="746" spans="1:37">
      <c r="A746" s="8" t="s">
        <v>1508</v>
      </c>
      <c r="B746">
        <v>4871.6499999999996</v>
      </c>
      <c r="C746">
        <v>10203</v>
      </c>
      <c r="D746">
        <v>15131.422278911499</v>
      </c>
      <c r="E746" t="s">
        <v>166</v>
      </c>
      <c r="F746">
        <v>1462.6</v>
      </c>
      <c r="G746">
        <v>1160.05</v>
      </c>
      <c r="H746">
        <v>2622.65</v>
      </c>
      <c r="I746" t="s">
        <v>39</v>
      </c>
      <c r="J746" s="7">
        <v>478</v>
      </c>
      <c r="K746" t="s">
        <v>167</v>
      </c>
      <c r="L746">
        <v>94.738034324698802</v>
      </c>
      <c r="M746">
        <v>192.6</v>
      </c>
      <c r="N746">
        <v>170.15</v>
      </c>
      <c r="O746">
        <v>362.75</v>
      </c>
      <c r="P746">
        <v>382.89795918367298</v>
      </c>
      <c r="Q746" t="s">
        <v>475</v>
      </c>
      <c r="R746" t="s">
        <v>169</v>
      </c>
      <c r="S746" t="s">
        <v>170</v>
      </c>
      <c r="T746" t="s">
        <v>171</v>
      </c>
      <c r="U746" t="s">
        <v>172</v>
      </c>
      <c r="V746" t="s">
        <v>46</v>
      </c>
      <c r="W746" t="s">
        <v>112</v>
      </c>
      <c r="X746" t="s">
        <v>169</v>
      </c>
      <c r="Y746">
        <v>15303</v>
      </c>
      <c r="Z746" t="s">
        <v>173</v>
      </c>
      <c r="AA746" t="s">
        <v>77</v>
      </c>
      <c r="AB746" s="11">
        <v>192.6</v>
      </c>
      <c r="AC746" s="11">
        <v>170.15</v>
      </c>
      <c r="AD746" s="11">
        <v>362.75</v>
      </c>
      <c r="AE746" s="13">
        <v>362.75</v>
      </c>
      <c r="AF746" s="14">
        <v>0</v>
      </c>
      <c r="AG746" s="18">
        <v>44322</v>
      </c>
      <c r="AH746" t="s">
        <v>475</v>
      </c>
      <c r="AI746">
        <v>382.89795918367298</v>
      </c>
      <c r="AJ746" t="s">
        <v>167</v>
      </c>
      <c r="AK746" t="s">
        <v>169</v>
      </c>
    </row>
    <row r="747" spans="1:37">
      <c r="A747" s="8" t="s">
        <v>1509</v>
      </c>
      <c r="B747">
        <v>4871.6499999999996</v>
      </c>
      <c r="C747">
        <v>10203</v>
      </c>
      <c r="D747">
        <v>15131.422278911499</v>
      </c>
      <c r="E747" t="s">
        <v>166</v>
      </c>
      <c r="F747">
        <v>1462.6</v>
      </c>
      <c r="G747">
        <v>1160.05</v>
      </c>
      <c r="H747">
        <v>2622.65</v>
      </c>
      <c r="I747" t="s">
        <v>39</v>
      </c>
      <c r="J747" s="7">
        <v>843</v>
      </c>
      <c r="K747" t="s">
        <v>167</v>
      </c>
      <c r="L747">
        <v>73.018993334461996</v>
      </c>
      <c r="M747">
        <v>142.6</v>
      </c>
      <c r="N747">
        <v>95.05</v>
      </c>
      <c r="O747">
        <v>237.65</v>
      </c>
      <c r="P747">
        <v>325.46326530612203</v>
      </c>
      <c r="Q747" t="s">
        <v>529</v>
      </c>
      <c r="R747" t="s">
        <v>169</v>
      </c>
      <c r="S747" t="s">
        <v>170</v>
      </c>
      <c r="T747" t="s">
        <v>171</v>
      </c>
      <c r="U747" t="s">
        <v>172</v>
      </c>
      <c r="V747" t="s">
        <v>46</v>
      </c>
      <c r="W747" t="s">
        <v>56</v>
      </c>
      <c r="X747" t="s">
        <v>169</v>
      </c>
      <c r="Y747">
        <v>15323</v>
      </c>
      <c r="Z747" t="s">
        <v>173</v>
      </c>
      <c r="AA747" t="s">
        <v>77</v>
      </c>
      <c r="AB747" s="11">
        <v>142.6</v>
      </c>
      <c r="AC747" s="11">
        <v>95.050000000000011</v>
      </c>
      <c r="AD747" s="11">
        <v>237.65</v>
      </c>
      <c r="AE747" s="13">
        <v>237.65</v>
      </c>
      <c r="AF747" s="14">
        <v>0</v>
      </c>
      <c r="AG747" s="18">
        <v>44322</v>
      </c>
      <c r="AH747" t="s">
        <v>529</v>
      </c>
      <c r="AI747">
        <v>325.46326530612203</v>
      </c>
      <c r="AJ747" t="s">
        <v>167</v>
      </c>
      <c r="AK747" t="s">
        <v>169</v>
      </c>
    </row>
    <row r="748" spans="1:37">
      <c r="A748" s="8" t="s">
        <v>1510</v>
      </c>
      <c r="B748">
        <v>4871.6499999999996</v>
      </c>
      <c r="C748">
        <v>10203</v>
      </c>
      <c r="D748">
        <v>15131.422278911499</v>
      </c>
      <c r="E748" t="s">
        <v>166</v>
      </c>
      <c r="F748">
        <v>1462.6</v>
      </c>
      <c r="G748">
        <v>1160.05</v>
      </c>
      <c r="H748">
        <v>2622.65</v>
      </c>
      <c r="I748" t="s">
        <v>39</v>
      </c>
      <c r="J748" s="7">
        <v>847</v>
      </c>
      <c r="K748" t="s">
        <v>535</v>
      </c>
      <c r="L748">
        <v>47.547608746088699</v>
      </c>
      <c r="M748">
        <v>32.85</v>
      </c>
      <c r="N748">
        <v>121.9</v>
      </c>
      <c r="O748">
        <v>154.75</v>
      </c>
      <c r="P748">
        <v>325.46326530612203</v>
      </c>
      <c r="Q748" t="s">
        <v>158</v>
      </c>
      <c r="R748" t="s">
        <v>166</v>
      </c>
      <c r="S748" t="s">
        <v>536</v>
      </c>
      <c r="T748" t="s">
        <v>92</v>
      </c>
      <c r="U748" t="s">
        <v>93</v>
      </c>
      <c r="V748" t="s">
        <v>94</v>
      </c>
      <c r="W748" t="s">
        <v>47</v>
      </c>
      <c r="X748" t="s">
        <v>166</v>
      </c>
      <c r="Y748">
        <v>15229</v>
      </c>
      <c r="Z748" t="s">
        <v>531</v>
      </c>
      <c r="AA748" t="s">
        <v>96</v>
      </c>
      <c r="AB748" s="11">
        <v>32.85</v>
      </c>
      <c r="AC748" s="11">
        <v>121.9</v>
      </c>
      <c r="AD748" s="11">
        <v>154.75</v>
      </c>
      <c r="AE748" s="13">
        <v>154.75</v>
      </c>
      <c r="AF748" s="14">
        <v>0</v>
      </c>
      <c r="AG748" s="18">
        <v>44322</v>
      </c>
      <c r="AH748" t="s">
        <v>158</v>
      </c>
      <c r="AI748">
        <v>325.46326530612203</v>
      </c>
      <c r="AJ748" t="s">
        <v>535</v>
      </c>
      <c r="AK748" t="s">
        <v>166</v>
      </c>
    </row>
    <row r="749" spans="1:37">
      <c r="A749" s="8" t="s">
        <v>1511</v>
      </c>
      <c r="B749">
        <v>4871.6499999999996</v>
      </c>
      <c r="C749">
        <v>10203</v>
      </c>
      <c r="D749">
        <v>15131.422278911499</v>
      </c>
      <c r="E749" t="s">
        <v>166</v>
      </c>
      <c r="F749">
        <v>1462.6</v>
      </c>
      <c r="G749">
        <v>1160.05</v>
      </c>
      <c r="H749">
        <v>2622.65</v>
      </c>
      <c r="I749" t="s">
        <v>39</v>
      </c>
      <c r="J749" s="7">
        <v>848</v>
      </c>
      <c r="K749" t="s">
        <v>167</v>
      </c>
      <c r="L749">
        <v>86.906889394708898</v>
      </c>
      <c r="M749">
        <v>149.65</v>
      </c>
      <c r="N749">
        <v>133.19999999999999</v>
      </c>
      <c r="O749">
        <v>282.85000000000002</v>
      </c>
      <c r="P749">
        <v>325.46326530612203</v>
      </c>
      <c r="Q749" t="s">
        <v>475</v>
      </c>
      <c r="R749" t="s">
        <v>169</v>
      </c>
      <c r="S749" t="s">
        <v>170</v>
      </c>
      <c r="T749" t="s">
        <v>171</v>
      </c>
      <c r="U749" t="s">
        <v>172</v>
      </c>
      <c r="V749" t="s">
        <v>46</v>
      </c>
      <c r="W749" t="s">
        <v>112</v>
      </c>
      <c r="X749" t="s">
        <v>169</v>
      </c>
      <c r="Y749">
        <v>15293</v>
      </c>
      <c r="Z749" t="s">
        <v>173</v>
      </c>
      <c r="AA749" t="s">
        <v>77</v>
      </c>
      <c r="AB749" s="11">
        <v>149.65</v>
      </c>
      <c r="AC749" s="11">
        <v>133.20000000000002</v>
      </c>
      <c r="AD749" s="11">
        <v>282.85000000000002</v>
      </c>
      <c r="AE749" s="13">
        <v>282.85000000000002</v>
      </c>
      <c r="AF749" s="14">
        <v>0</v>
      </c>
      <c r="AG749" s="18">
        <v>44322</v>
      </c>
      <c r="AH749" t="s">
        <v>475</v>
      </c>
      <c r="AI749">
        <v>325.46326530612203</v>
      </c>
      <c r="AJ749" t="s">
        <v>167</v>
      </c>
      <c r="AK749" t="s">
        <v>169</v>
      </c>
    </row>
    <row r="750" spans="1:37">
      <c r="A750" s="8" t="s">
        <v>1512</v>
      </c>
      <c r="B750">
        <v>6179.8</v>
      </c>
      <c r="C750">
        <v>11185.5</v>
      </c>
      <c r="D750">
        <v>17171.9010799319</v>
      </c>
      <c r="E750" t="s">
        <v>50</v>
      </c>
      <c r="F750">
        <v>4965.6499999999996</v>
      </c>
      <c r="G750">
        <v>6179.8</v>
      </c>
      <c r="H750">
        <v>11185.5</v>
      </c>
      <c r="I750" t="s">
        <v>342</v>
      </c>
      <c r="J750" s="7">
        <v>100</v>
      </c>
      <c r="K750" t="s">
        <v>542</v>
      </c>
      <c r="L750">
        <v>25.190194517640101</v>
      </c>
      <c r="M750">
        <v>42.9</v>
      </c>
      <c r="N750">
        <v>47</v>
      </c>
      <c r="O750">
        <v>89.9</v>
      </c>
      <c r="P750">
        <v>356.88489795918298</v>
      </c>
      <c r="Q750" t="s">
        <v>211</v>
      </c>
      <c r="R750" t="s">
        <v>50</v>
      </c>
      <c r="S750" t="s">
        <v>210</v>
      </c>
      <c r="T750" t="s">
        <v>203</v>
      </c>
      <c r="U750" t="s">
        <v>204</v>
      </c>
      <c r="V750" t="s">
        <v>46</v>
      </c>
      <c r="W750" t="s">
        <v>75</v>
      </c>
      <c r="X750" t="s">
        <v>50</v>
      </c>
      <c r="Y750">
        <v>15334</v>
      </c>
      <c r="Z750" t="s">
        <v>57</v>
      </c>
      <c r="AA750" t="s">
        <v>573</v>
      </c>
      <c r="AB750" s="11">
        <v>42.9</v>
      </c>
      <c r="AC750" s="11">
        <v>36.1</v>
      </c>
      <c r="AD750" s="11">
        <v>79</v>
      </c>
      <c r="AE750" s="13">
        <v>79</v>
      </c>
      <c r="AF750" s="14">
        <v>0</v>
      </c>
      <c r="AG750" s="18">
        <v>44322</v>
      </c>
      <c r="AH750" t="s">
        <v>211</v>
      </c>
      <c r="AI750">
        <v>340.66285714285698</v>
      </c>
      <c r="AJ750" t="s">
        <v>200</v>
      </c>
      <c r="AK750" t="s">
        <v>50</v>
      </c>
    </row>
    <row r="751" spans="1:37">
      <c r="A751" s="8" t="s">
        <v>1513</v>
      </c>
      <c r="B751">
        <v>6179.8</v>
      </c>
      <c r="C751">
        <v>11185.5</v>
      </c>
      <c r="D751">
        <v>17171.9010799319</v>
      </c>
      <c r="E751" t="s">
        <v>50</v>
      </c>
      <c r="F751">
        <v>4965.6499999999996</v>
      </c>
      <c r="G751">
        <v>6179.8</v>
      </c>
      <c r="H751">
        <v>11185.5</v>
      </c>
      <c r="I751" t="s">
        <v>342</v>
      </c>
      <c r="J751" s="7">
        <v>100</v>
      </c>
      <c r="K751" t="s">
        <v>542</v>
      </c>
      <c r="L751">
        <v>25.190194517640101</v>
      </c>
      <c r="M751">
        <v>42.9</v>
      </c>
      <c r="N751">
        <v>47</v>
      </c>
      <c r="O751">
        <v>89.9</v>
      </c>
      <c r="P751">
        <v>356.88489795918298</v>
      </c>
      <c r="Q751" t="s">
        <v>211</v>
      </c>
      <c r="R751" t="s">
        <v>50</v>
      </c>
      <c r="S751" t="s">
        <v>541</v>
      </c>
      <c r="T751" t="s">
        <v>203</v>
      </c>
      <c r="U751" t="s">
        <v>204</v>
      </c>
      <c r="V751" t="s">
        <v>46</v>
      </c>
      <c r="W751" t="s">
        <v>47</v>
      </c>
      <c r="X751" t="s">
        <v>50</v>
      </c>
      <c r="Y751">
        <v>15398</v>
      </c>
      <c r="Z751" t="s">
        <v>57</v>
      </c>
      <c r="AA751" t="s">
        <v>573</v>
      </c>
      <c r="AC751" s="11">
        <v>10.9</v>
      </c>
      <c r="AD751" s="11">
        <v>10.9</v>
      </c>
      <c r="AE751" s="13">
        <v>10.9</v>
      </c>
      <c r="AF751" s="14">
        <v>0</v>
      </c>
      <c r="AG751" s="18">
        <v>44322</v>
      </c>
      <c r="AH751" t="s">
        <v>206</v>
      </c>
      <c r="AI751">
        <v>356.88489795918298</v>
      </c>
      <c r="AJ751" t="s">
        <v>542</v>
      </c>
      <c r="AK751" t="s">
        <v>50</v>
      </c>
    </row>
    <row r="752" spans="1:37">
      <c r="A752" s="8" t="s">
        <v>1514</v>
      </c>
      <c r="B752">
        <v>6179.8</v>
      </c>
      <c r="C752">
        <v>11185.5</v>
      </c>
      <c r="D752">
        <v>17171.9010799319</v>
      </c>
      <c r="E752" t="s">
        <v>50</v>
      </c>
      <c r="F752">
        <v>4965.6499999999996</v>
      </c>
      <c r="G752">
        <v>6179.8</v>
      </c>
      <c r="H752">
        <v>11185.5</v>
      </c>
      <c r="I752" t="s">
        <v>199</v>
      </c>
      <c r="J752" s="7">
        <v>102</v>
      </c>
      <c r="K752" t="s">
        <v>574</v>
      </c>
      <c r="L752">
        <v>40.430569944458803</v>
      </c>
      <c r="M752">
        <v>108.05</v>
      </c>
      <c r="N752">
        <v>75.45</v>
      </c>
      <c r="O752">
        <v>183.5</v>
      </c>
      <c r="P752">
        <v>453.86448979591802</v>
      </c>
      <c r="Q752" t="s">
        <v>233</v>
      </c>
      <c r="R752" t="s">
        <v>50</v>
      </c>
      <c r="S752" t="s">
        <v>575</v>
      </c>
      <c r="T752" t="s">
        <v>203</v>
      </c>
      <c r="U752" t="s">
        <v>204</v>
      </c>
      <c r="V752" t="s">
        <v>46</v>
      </c>
      <c r="W752" t="s">
        <v>75</v>
      </c>
      <c r="X752" t="s">
        <v>50</v>
      </c>
      <c r="Y752">
        <v>15379</v>
      </c>
      <c r="Z752" t="s">
        <v>57</v>
      </c>
      <c r="AA752" t="s">
        <v>573</v>
      </c>
      <c r="AC752" s="11">
        <v>75.45</v>
      </c>
      <c r="AD752" s="11">
        <v>75.45</v>
      </c>
      <c r="AE752" s="13">
        <v>75.45</v>
      </c>
      <c r="AF752" s="14">
        <v>0</v>
      </c>
      <c r="AG752" s="18">
        <v>44322</v>
      </c>
      <c r="AH752" t="s">
        <v>233</v>
      </c>
      <c r="AI752">
        <v>261.315918367346</v>
      </c>
      <c r="AJ752" t="s">
        <v>574</v>
      </c>
      <c r="AK752" t="s">
        <v>50</v>
      </c>
    </row>
    <row r="753" spans="1:37">
      <c r="A753" s="8" t="s">
        <v>1515</v>
      </c>
      <c r="B753">
        <v>6179.8</v>
      </c>
      <c r="C753">
        <v>11185.5</v>
      </c>
      <c r="D753">
        <v>17171.9010799319</v>
      </c>
      <c r="E753" t="s">
        <v>50</v>
      </c>
      <c r="F753">
        <v>4965.6499999999996</v>
      </c>
      <c r="G753">
        <v>6179.8</v>
      </c>
      <c r="H753">
        <v>11185.5</v>
      </c>
      <c r="I753" t="s">
        <v>199</v>
      </c>
      <c r="J753" s="7">
        <v>102</v>
      </c>
      <c r="K753" t="s">
        <v>574</v>
      </c>
      <c r="L753">
        <v>40.430569944458803</v>
      </c>
      <c r="M753">
        <v>108.05</v>
      </c>
      <c r="N753">
        <v>75.45</v>
      </c>
      <c r="O753">
        <v>183.5</v>
      </c>
      <c r="P753">
        <v>453.86448979591802</v>
      </c>
      <c r="Q753" t="s">
        <v>233</v>
      </c>
      <c r="R753" t="s">
        <v>50</v>
      </c>
      <c r="S753" t="s">
        <v>541</v>
      </c>
      <c r="T753" t="s">
        <v>203</v>
      </c>
      <c r="U753" t="s">
        <v>204</v>
      </c>
      <c r="V753" t="s">
        <v>46</v>
      </c>
      <c r="W753" t="s">
        <v>47</v>
      </c>
      <c r="X753" t="s">
        <v>50</v>
      </c>
      <c r="Y753">
        <v>15326</v>
      </c>
      <c r="Z753" t="s">
        <v>57</v>
      </c>
      <c r="AA753" t="s">
        <v>205</v>
      </c>
      <c r="AB753" s="11">
        <v>14.15</v>
      </c>
      <c r="AC753" s="11">
        <v>0</v>
      </c>
      <c r="AD753" s="11">
        <v>14.15</v>
      </c>
      <c r="AE753" s="13">
        <v>14.15</v>
      </c>
      <c r="AF753" s="14">
        <v>0</v>
      </c>
      <c r="AG753" s="18">
        <v>44322</v>
      </c>
      <c r="AH753" t="s">
        <v>206</v>
      </c>
      <c r="AI753">
        <v>453.86448979591802</v>
      </c>
      <c r="AJ753" t="s">
        <v>542</v>
      </c>
      <c r="AK753" t="s">
        <v>50</v>
      </c>
    </row>
    <row r="754" spans="1:37">
      <c r="A754" s="8" t="s">
        <v>1516</v>
      </c>
      <c r="B754">
        <v>6179.8</v>
      </c>
      <c r="C754">
        <v>11185.5</v>
      </c>
      <c r="D754">
        <v>17171.9010799319</v>
      </c>
      <c r="E754" t="s">
        <v>50</v>
      </c>
      <c r="F754">
        <v>4965.6499999999996</v>
      </c>
      <c r="G754">
        <v>6179.8</v>
      </c>
      <c r="H754">
        <v>11185.5</v>
      </c>
      <c r="I754" t="s">
        <v>199</v>
      </c>
      <c r="J754" s="7">
        <v>102</v>
      </c>
      <c r="K754" t="s">
        <v>574</v>
      </c>
      <c r="L754">
        <v>40.430569944458803</v>
      </c>
      <c r="M754">
        <v>108.05</v>
      </c>
      <c r="N754">
        <v>75.45</v>
      </c>
      <c r="O754">
        <v>183.5</v>
      </c>
      <c r="P754">
        <v>453.86448979591802</v>
      </c>
      <c r="Q754" t="s">
        <v>233</v>
      </c>
      <c r="R754" t="s">
        <v>50</v>
      </c>
      <c r="S754" t="s">
        <v>576</v>
      </c>
      <c r="T754" t="s">
        <v>203</v>
      </c>
      <c r="U754" t="s">
        <v>204</v>
      </c>
      <c r="V754" t="s">
        <v>46</v>
      </c>
      <c r="W754" t="s">
        <v>47</v>
      </c>
      <c r="X754" t="s">
        <v>50</v>
      </c>
      <c r="Y754">
        <v>15327</v>
      </c>
      <c r="Z754" t="s">
        <v>57</v>
      </c>
      <c r="AA754" t="s">
        <v>205</v>
      </c>
      <c r="AB754" s="11">
        <v>93.9</v>
      </c>
      <c r="AC754" s="11">
        <v>0</v>
      </c>
      <c r="AD754" s="11">
        <v>93.9</v>
      </c>
      <c r="AE754" s="13">
        <v>93.9</v>
      </c>
      <c r="AF754" s="14">
        <v>0</v>
      </c>
      <c r="AG754" s="18">
        <v>44322</v>
      </c>
      <c r="AH754" t="s">
        <v>206</v>
      </c>
      <c r="AI754">
        <v>453.86448979591802</v>
      </c>
      <c r="AJ754" t="s">
        <v>577</v>
      </c>
      <c r="AK754" t="s">
        <v>50</v>
      </c>
    </row>
    <row r="755" spans="1:37">
      <c r="A755" s="8" t="s">
        <v>1517</v>
      </c>
      <c r="B755">
        <v>6179.8</v>
      </c>
      <c r="C755">
        <v>11185.5</v>
      </c>
      <c r="D755">
        <v>17171.9010799319</v>
      </c>
      <c r="E755" t="s">
        <v>50</v>
      </c>
      <c r="F755">
        <v>4965.6499999999996</v>
      </c>
      <c r="G755">
        <v>6179.8</v>
      </c>
      <c r="H755">
        <v>11185.5</v>
      </c>
      <c r="I755" t="s">
        <v>217</v>
      </c>
      <c r="J755" s="7">
        <v>115</v>
      </c>
      <c r="K755" t="s">
        <v>489</v>
      </c>
      <c r="L755">
        <v>75.619967793880804</v>
      </c>
      <c r="M755">
        <v>165.8</v>
      </c>
      <c r="N755">
        <v>186.4</v>
      </c>
      <c r="O755">
        <v>352.2</v>
      </c>
      <c r="P755">
        <v>465.75</v>
      </c>
      <c r="Q755" t="s">
        <v>201</v>
      </c>
      <c r="R755" t="s">
        <v>50</v>
      </c>
      <c r="S755" t="s">
        <v>488</v>
      </c>
      <c r="T755" t="s">
        <v>107</v>
      </c>
      <c r="U755" t="s">
        <v>108</v>
      </c>
      <c r="V755" t="s">
        <v>46</v>
      </c>
      <c r="W755" t="s">
        <v>75</v>
      </c>
      <c r="X755" t="s">
        <v>50</v>
      </c>
      <c r="Y755">
        <v>15322</v>
      </c>
      <c r="Z755" t="s">
        <v>57</v>
      </c>
      <c r="AA755" t="s">
        <v>218</v>
      </c>
      <c r="AB755" s="11">
        <v>165.8</v>
      </c>
      <c r="AC755" s="11">
        <v>186.39999999999998</v>
      </c>
      <c r="AD755" s="11">
        <v>352.2</v>
      </c>
      <c r="AE755" s="13">
        <v>352.2</v>
      </c>
      <c r="AF755" s="14">
        <v>0</v>
      </c>
      <c r="AG755" s="18">
        <v>44322</v>
      </c>
      <c r="AH755" t="s">
        <v>201</v>
      </c>
      <c r="AI755">
        <v>465.75</v>
      </c>
      <c r="AJ755" t="s">
        <v>489</v>
      </c>
      <c r="AK755" t="s">
        <v>50</v>
      </c>
    </row>
    <row r="756" spans="1:37">
      <c r="A756" s="8" t="s">
        <v>1518</v>
      </c>
      <c r="B756">
        <v>6179.8</v>
      </c>
      <c r="C756">
        <v>11185.5</v>
      </c>
      <c r="D756">
        <v>17171.9010799319</v>
      </c>
      <c r="E756" t="s">
        <v>50</v>
      </c>
      <c r="F756">
        <v>4965.6499999999996</v>
      </c>
      <c r="G756">
        <v>6179.8</v>
      </c>
      <c r="H756">
        <v>11185.5</v>
      </c>
      <c r="I756" t="s">
        <v>217</v>
      </c>
      <c r="J756" s="7">
        <v>116</v>
      </c>
      <c r="K756" t="s">
        <v>251</v>
      </c>
      <c r="L756">
        <v>82.988674581628104</v>
      </c>
      <c r="M756">
        <v>120.1</v>
      </c>
      <c r="N756">
        <v>158.55000000000001</v>
      </c>
      <c r="O756">
        <v>278.64999999999998</v>
      </c>
      <c r="P756">
        <v>335.76870748299302</v>
      </c>
      <c r="Q756" t="s">
        <v>233</v>
      </c>
      <c r="R756" t="s">
        <v>50</v>
      </c>
      <c r="S756" t="s">
        <v>249</v>
      </c>
      <c r="T756" t="s">
        <v>72</v>
      </c>
      <c r="U756" t="s">
        <v>73</v>
      </c>
      <c r="V756" t="s">
        <v>237</v>
      </c>
      <c r="W756" t="s">
        <v>75</v>
      </c>
      <c r="X756" t="s">
        <v>50</v>
      </c>
      <c r="Y756">
        <v>15318</v>
      </c>
      <c r="Z756" t="s">
        <v>57</v>
      </c>
      <c r="AA756" t="s">
        <v>205</v>
      </c>
      <c r="AB756" s="11">
        <v>120.1</v>
      </c>
      <c r="AC756" s="11">
        <v>98</v>
      </c>
      <c r="AD756" s="11">
        <v>218.1</v>
      </c>
      <c r="AE756" s="13">
        <v>218.1</v>
      </c>
      <c r="AF756" s="14">
        <v>0</v>
      </c>
      <c r="AG756" s="18">
        <v>44322</v>
      </c>
      <c r="AH756" t="s">
        <v>233</v>
      </c>
      <c r="AI756">
        <v>335.76870748299302</v>
      </c>
      <c r="AJ756" t="s">
        <v>251</v>
      </c>
      <c r="AK756" t="s">
        <v>50</v>
      </c>
    </row>
    <row r="757" spans="1:37">
      <c r="A757" s="8" t="s">
        <v>1519</v>
      </c>
      <c r="B757">
        <v>6179.8</v>
      </c>
      <c r="C757">
        <v>11185.5</v>
      </c>
      <c r="D757">
        <v>17171.9010799319</v>
      </c>
      <c r="E757" t="s">
        <v>50</v>
      </c>
      <c r="F757">
        <v>4965.6499999999996</v>
      </c>
      <c r="G757">
        <v>6179.8</v>
      </c>
      <c r="H757">
        <v>11185.5</v>
      </c>
      <c r="I757" t="s">
        <v>217</v>
      </c>
      <c r="J757" s="7">
        <v>116</v>
      </c>
      <c r="K757" t="s">
        <v>251</v>
      </c>
      <c r="L757">
        <v>82.988674581628104</v>
      </c>
      <c r="M757">
        <v>120.1</v>
      </c>
      <c r="N757">
        <v>158.55000000000001</v>
      </c>
      <c r="O757">
        <v>278.64999999999998</v>
      </c>
      <c r="P757">
        <v>335.76870748299302</v>
      </c>
      <c r="Q757" t="s">
        <v>233</v>
      </c>
      <c r="R757" t="s">
        <v>50</v>
      </c>
      <c r="S757" t="s">
        <v>249</v>
      </c>
      <c r="T757" t="s">
        <v>72</v>
      </c>
      <c r="U757" t="s">
        <v>73</v>
      </c>
      <c r="V757" t="s">
        <v>237</v>
      </c>
      <c r="W757" t="s">
        <v>75</v>
      </c>
      <c r="X757" t="s">
        <v>50</v>
      </c>
      <c r="Y757">
        <v>15376</v>
      </c>
      <c r="Z757" t="s">
        <v>57</v>
      </c>
      <c r="AA757" t="s">
        <v>205</v>
      </c>
      <c r="AC757" s="11">
        <v>60.55</v>
      </c>
      <c r="AD757" s="11">
        <v>60.55</v>
      </c>
      <c r="AE757" s="13">
        <v>60.55</v>
      </c>
      <c r="AF757" s="14">
        <v>0</v>
      </c>
      <c r="AG757" s="18">
        <v>44322</v>
      </c>
      <c r="AH757" t="s">
        <v>233</v>
      </c>
      <c r="AI757">
        <v>335.76870748299302</v>
      </c>
      <c r="AJ757" t="s">
        <v>251</v>
      </c>
      <c r="AK757" t="s">
        <v>50</v>
      </c>
    </row>
    <row r="758" spans="1:37">
      <c r="A758" s="8" t="s">
        <v>1520</v>
      </c>
      <c r="B758">
        <v>6179.8</v>
      </c>
      <c r="C758">
        <v>11185.5</v>
      </c>
      <c r="D758">
        <v>17171.9010799319</v>
      </c>
      <c r="E758" t="s">
        <v>50</v>
      </c>
      <c r="F758">
        <v>4965.6499999999996</v>
      </c>
      <c r="G758">
        <v>6179.8</v>
      </c>
      <c r="H758">
        <v>11185.5</v>
      </c>
      <c r="I758" t="s">
        <v>217</v>
      </c>
      <c r="J758" s="7">
        <v>120</v>
      </c>
      <c r="K758" t="s">
        <v>489</v>
      </c>
      <c r="L758">
        <v>82.498550724637596</v>
      </c>
      <c r="M758">
        <v>138.55000000000001</v>
      </c>
      <c r="N758">
        <v>166.4</v>
      </c>
      <c r="O758">
        <v>304.95</v>
      </c>
      <c r="P758">
        <v>369.642857142857</v>
      </c>
      <c r="Q758" t="s">
        <v>201</v>
      </c>
      <c r="R758" t="s">
        <v>50</v>
      </c>
      <c r="S758" t="s">
        <v>488</v>
      </c>
      <c r="T758" t="s">
        <v>107</v>
      </c>
      <c r="U758" t="s">
        <v>108</v>
      </c>
      <c r="V758" t="s">
        <v>46</v>
      </c>
      <c r="W758" t="s">
        <v>75</v>
      </c>
      <c r="X758" t="s">
        <v>50</v>
      </c>
      <c r="Y758">
        <v>15321</v>
      </c>
      <c r="Z758" t="s">
        <v>57</v>
      </c>
      <c r="AA758" t="s">
        <v>218</v>
      </c>
      <c r="AB758" s="11">
        <v>138.55000000000001</v>
      </c>
      <c r="AC758" s="11">
        <v>166.39999999999998</v>
      </c>
      <c r="AD758" s="11">
        <v>304.95</v>
      </c>
      <c r="AE758" s="13">
        <v>304.95</v>
      </c>
      <c r="AF758" s="14">
        <v>0</v>
      </c>
      <c r="AG758" s="18">
        <v>44322</v>
      </c>
      <c r="AH758" t="s">
        <v>201</v>
      </c>
      <c r="AI758">
        <v>369.642857142857</v>
      </c>
      <c r="AJ758" t="s">
        <v>489</v>
      </c>
      <c r="AK758" t="s">
        <v>50</v>
      </c>
    </row>
    <row r="759" spans="1:37">
      <c r="A759" s="8" t="s">
        <v>1521</v>
      </c>
      <c r="B759">
        <v>6179.8</v>
      </c>
      <c r="C759">
        <v>11185.5</v>
      </c>
      <c r="D759">
        <v>17171.9010799319</v>
      </c>
      <c r="E759" t="s">
        <v>50</v>
      </c>
      <c r="F759">
        <v>4965.6499999999996</v>
      </c>
      <c r="G759">
        <v>6179.8</v>
      </c>
      <c r="H759">
        <v>11185.5</v>
      </c>
      <c r="I759" t="s">
        <v>217</v>
      </c>
      <c r="J759" s="7">
        <v>121</v>
      </c>
      <c r="K759" t="s">
        <v>578</v>
      </c>
      <c r="L759">
        <v>68.972826086956502</v>
      </c>
      <c r="M759">
        <v>117.45</v>
      </c>
      <c r="N759">
        <v>115.65</v>
      </c>
      <c r="O759">
        <v>233.1</v>
      </c>
      <c r="P759">
        <v>337.959183673469</v>
      </c>
      <c r="Q759" t="s">
        <v>226</v>
      </c>
      <c r="R759" t="s">
        <v>50</v>
      </c>
      <c r="S759" t="s">
        <v>221</v>
      </c>
      <c r="T759" t="s">
        <v>222</v>
      </c>
      <c r="U759" t="s">
        <v>223</v>
      </c>
      <c r="V759" t="s">
        <v>46</v>
      </c>
      <c r="W759" t="s">
        <v>75</v>
      </c>
      <c r="X759" t="s">
        <v>50</v>
      </c>
      <c r="Y759">
        <v>15349</v>
      </c>
      <c r="Z759" t="s">
        <v>57</v>
      </c>
      <c r="AA759" t="s">
        <v>213</v>
      </c>
      <c r="AB759" s="11">
        <v>19.55</v>
      </c>
      <c r="AC759" s="11">
        <v>24.8</v>
      </c>
      <c r="AD759" s="11">
        <v>44.35</v>
      </c>
      <c r="AE759" s="13">
        <v>44.35</v>
      </c>
      <c r="AF759" s="14">
        <v>0</v>
      </c>
      <c r="AG759" s="18">
        <v>44322</v>
      </c>
      <c r="AH759" t="s">
        <v>219</v>
      </c>
      <c r="AI759">
        <v>337.959183673469</v>
      </c>
      <c r="AJ759" t="s">
        <v>224</v>
      </c>
      <c r="AK759" t="s">
        <v>50</v>
      </c>
    </row>
    <row r="760" spans="1:37">
      <c r="A760" s="8" t="s">
        <v>1522</v>
      </c>
      <c r="B760">
        <v>6179.8</v>
      </c>
      <c r="C760">
        <v>11185.5</v>
      </c>
      <c r="D760">
        <v>17171.9010799319</v>
      </c>
      <c r="E760" t="s">
        <v>50</v>
      </c>
      <c r="F760">
        <v>4965.6499999999996</v>
      </c>
      <c r="G760">
        <v>6179.8</v>
      </c>
      <c r="H760">
        <v>11185.5</v>
      </c>
      <c r="I760" t="s">
        <v>217</v>
      </c>
      <c r="J760" s="7">
        <v>121</v>
      </c>
      <c r="K760" t="s">
        <v>578</v>
      </c>
      <c r="L760">
        <v>68.972826086956502</v>
      </c>
      <c r="M760">
        <v>117.45</v>
      </c>
      <c r="N760">
        <v>115.65</v>
      </c>
      <c r="O760">
        <v>233.1</v>
      </c>
      <c r="P760">
        <v>337.959183673469</v>
      </c>
      <c r="Q760" t="s">
        <v>226</v>
      </c>
      <c r="R760" t="s">
        <v>50</v>
      </c>
      <c r="S760" t="s">
        <v>579</v>
      </c>
      <c r="T760" t="s">
        <v>203</v>
      </c>
      <c r="U760" t="s">
        <v>204</v>
      </c>
      <c r="V760" t="s">
        <v>46</v>
      </c>
      <c r="W760" t="s">
        <v>75</v>
      </c>
      <c r="X760" t="s">
        <v>50</v>
      </c>
      <c r="Y760">
        <v>15391</v>
      </c>
      <c r="Z760" t="s">
        <v>57</v>
      </c>
      <c r="AA760" t="s">
        <v>213</v>
      </c>
      <c r="AC760" s="11">
        <v>69.8</v>
      </c>
      <c r="AD760" s="11">
        <v>69.8</v>
      </c>
      <c r="AE760" s="13">
        <v>69.8</v>
      </c>
      <c r="AF760" s="14">
        <v>0</v>
      </c>
      <c r="AG760" s="18">
        <v>44322</v>
      </c>
      <c r="AH760" t="s">
        <v>226</v>
      </c>
      <c r="AI760">
        <v>326.69387755102002</v>
      </c>
      <c r="AJ760" t="s">
        <v>578</v>
      </c>
      <c r="AK760" t="s">
        <v>50</v>
      </c>
    </row>
    <row r="761" spans="1:37">
      <c r="A761" s="8" t="s">
        <v>1523</v>
      </c>
      <c r="B761">
        <v>6179.8</v>
      </c>
      <c r="C761">
        <v>11185.5</v>
      </c>
      <c r="D761">
        <v>17171.9010799319</v>
      </c>
      <c r="E761" t="s">
        <v>50</v>
      </c>
      <c r="F761">
        <v>4965.6499999999996</v>
      </c>
      <c r="G761">
        <v>6179.8</v>
      </c>
      <c r="H761">
        <v>11185.5</v>
      </c>
      <c r="I761" t="s">
        <v>217</v>
      </c>
      <c r="J761" s="7">
        <v>121</v>
      </c>
      <c r="K761" t="s">
        <v>578</v>
      </c>
      <c r="L761">
        <v>68.972826086956502</v>
      </c>
      <c r="M761">
        <v>117.45</v>
      </c>
      <c r="N761">
        <v>115.65</v>
      </c>
      <c r="O761">
        <v>233.1</v>
      </c>
      <c r="P761">
        <v>337.959183673469</v>
      </c>
      <c r="Q761" t="s">
        <v>226</v>
      </c>
      <c r="R761" t="s">
        <v>50</v>
      </c>
      <c r="S761" t="s">
        <v>221</v>
      </c>
      <c r="T761" t="s">
        <v>222</v>
      </c>
      <c r="U761" t="s">
        <v>223</v>
      </c>
      <c r="V761" t="s">
        <v>46</v>
      </c>
      <c r="W761" t="s">
        <v>75</v>
      </c>
      <c r="X761" t="s">
        <v>50</v>
      </c>
      <c r="Y761">
        <v>15346</v>
      </c>
      <c r="Z761" t="s">
        <v>57</v>
      </c>
      <c r="AA761" t="s">
        <v>213</v>
      </c>
      <c r="AB761" s="11">
        <v>20</v>
      </c>
      <c r="AC761" s="11">
        <v>21.049999999999997</v>
      </c>
      <c r="AD761" s="11">
        <v>41.05</v>
      </c>
      <c r="AE761" s="13">
        <v>41.05</v>
      </c>
      <c r="AF761" s="14">
        <v>0</v>
      </c>
      <c r="AG761" s="18">
        <v>44322</v>
      </c>
      <c r="AH761" t="s">
        <v>219</v>
      </c>
      <c r="AI761">
        <v>337.959183673469</v>
      </c>
      <c r="AJ761" t="s">
        <v>224</v>
      </c>
      <c r="AK761" t="s">
        <v>50</v>
      </c>
    </row>
    <row r="762" spans="1:37">
      <c r="A762" s="8" t="s">
        <v>1524</v>
      </c>
      <c r="B762">
        <v>6179.8</v>
      </c>
      <c r="C762">
        <v>11185.5</v>
      </c>
      <c r="D762">
        <v>17171.9010799319</v>
      </c>
      <c r="E762" t="s">
        <v>50</v>
      </c>
      <c r="F762">
        <v>4965.6499999999996</v>
      </c>
      <c r="G762">
        <v>6179.8</v>
      </c>
      <c r="H762">
        <v>11185.5</v>
      </c>
      <c r="I762" t="s">
        <v>217</v>
      </c>
      <c r="J762" s="7">
        <v>121</v>
      </c>
      <c r="K762" t="s">
        <v>578</v>
      </c>
      <c r="L762">
        <v>68.972826086956502</v>
      </c>
      <c r="M762">
        <v>117.45</v>
      </c>
      <c r="N762">
        <v>115.65</v>
      </c>
      <c r="O762">
        <v>233.1</v>
      </c>
      <c r="P762">
        <v>337.959183673469</v>
      </c>
      <c r="Q762" t="s">
        <v>226</v>
      </c>
      <c r="R762" t="s">
        <v>50</v>
      </c>
      <c r="S762" t="s">
        <v>221</v>
      </c>
      <c r="T762" t="s">
        <v>222</v>
      </c>
      <c r="U762" t="s">
        <v>223</v>
      </c>
      <c r="V762" t="s">
        <v>46</v>
      </c>
      <c r="W762" t="s">
        <v>75</v>
      </c>
      <c r="X762" t="s">
        <v>50</v>
      </c>
      <c r="Y762">
        <v>15071</v>
      </c>
      <c r="Z762" t="s">
        <v>57</v>
      </c>
      <c r="AA762" t="s">
        <v>213</v>
      </c>
      <c r="AB762" s="11">
        <v>77.900000000000006</v>
      </c>
      <c r="AC762" s="11">
        <v>0</v>
      </c>
      <c r="AD762" s="11">
        <v>77.900000000000006</v>
      </c>
      <c r="AE762" s="13">
        <v>77.900000000000006</v>
      </c>
      <c r="AF762" s="14">
        <v>0</v>
      </c>
      <c r="AG762" s="18">
        <v>44322</v>
      </c>
      <c r="AH762" t="s">
        <v>219</v>
      </c>
      <c r="AI762">
        <v>337.959183673469</v>
      </c>
      <c r="AJ762" t="s">
        <v>224</v>
      </c>
      <c r="AK762" t="s">
        <v>50</v>
      </c>
    </row>
    <row r="763" spans="1:37">
      <c r="A763" s="8" t="s">
        <v>1525</v>
      </c>
      <c r="B763">
        <v>6179.8</v>
      </c>
      <c r="C763">
        <v>11185.5</v>
      </c>
      <c r="D763">
        <v>17171.9010799319</v>
      </c>
      <c r="E763" t="s">
        <v>50</v>
      </c>
      <c r="F763">
        <v>4965.6499999999996</v>
      </c>
      <c r="G763">
        <v>6179.8</v>
      </c>
      <c r="H763">
        <v>11185.5</v>
      </c>
      <c r="I763" t="s">
        <v>217</v>
      </c>
      <c r="J763" s="7">
        <v>122</v>
      </c>
      <c r="K763" t="s">
        <v>251</v>
      </c>
      <c r="L763">
        <v>73.279610194902503</v>
      </c>
      <c r="M763">
        <v>112.2</v>
      </c>
      <c r="N763">
        <v>127.2</v>
      </c>
      <c r="O763">
        <v>239.4</v>
      </c>
      <c r="P763">
        <v>326.69387755102002</v>
      </c>
      <c r="Q763" t="s">
        <v>233</v>
      </c>
      <c r="R763" t="s">
        <v>50</v>
      </c>
      <c r="S763" t="s">
        <v>249</v>
      </c>
      <c r="T763" t="s">
        <v>72</v>
      </c>
      <c r="U763" t="s">
        <v>73</v>
      </c>
      <c r="V763" t="s">
        <v>237</v>
      </c>
      <c r="W763" t="s">
        <v>75</v>
      </c>
      <c r="X763" t="s">
        <v>50</v>
      </c>
      <c r="Y763">
        <v>15363</v>
      </c>
      <c r="Z763" t="s">
        <v>57</v>
      </c>
      <c r="AA763" t="s">
        <v>205</v>
      </c>
      <c r="AB763" s="11">
        <v>30.9</v>
      </c>
      <c r="AC763" s="11">
        <v>127.19999999999999</v>
      </c>
      <c r="AD763" s="11">
        <v>158.1</v>
      </c>
      <c r="AE763" s="13">
        <v>158.1</v>
      </c>
      <c r="AF763" s="14">
        <v>0</v>
      </c>
      <c r="AG763" s="18">
        <v>44322</v>
      </c>
      <c r="AH763" t="s">
        <v>233</v>
      </c>
      <c r="AI763">
        <v>326.69387755102002</v>
      </c>
      <c r="AJ763" t="s">
        <v>251</v>
      </c>
      <c r="AK763" t="s">
        <v>50</v>
      </c>
    </row>
    <row r="764" spans="1:37">
      <c r="A764" s="8" t="s">
        <v>1526</v>
      </c>
      <c r="B764">
        <v>6179.8</v>
      </c>
      <c r="C764">
        <v>11185.5</v>
      </c>
      <c r="D764">
        <v>17171.9010799319</v>
      </c>
      <c r="E764" t="s">
        <v>50</v>
      </c>
      <c r="F764">
        <v>4965.6499999999996</v>
      </c>
      <c r="G764">
        <v>6179.8</v>
      </c>
      <c r="H764">
        <v>11185.5</v>
      </c>
      <c r="I764" t="s">
        <v>217</v>
      </c>
      <c r="J764" s="7">
        <v>122</v>
      </c>
      <c r="K764" t="s">
        <v>251</v>
      </c>
      <c r="L764">
        <v>73.279610194902503</v>
      </c>
      <c r="M764">
        <v>112.2</v>
      </c>
      <c r="N764">
        <v>127.2</v>
      </c>
      <c r="O764">
        <v>239.4</v>
      </c>
      <c r="P764">
        <v>326.69387755102002</v>
      </c>
      <c r="Q764" t="s">
        <v>233</v>
      </c>
      <c r="R764" t="s">
        <v>50</v>
      </c>
      <c r="S764" t="s">
        <v>249</v>
      </c>
      <c r="T764" t="s">
        <v>72</v>
      </c>
      <c r="U764" t="s">
        <v>73</v>
      </c>
      <c r="V764" t="s">
        <v>237</v>
      </c>
      <c r="W764" t="s">
        <v>75</v>
      </c>
      <c r="X764" t="s">
        <v>50</v>
      </c>
      <c r="Y764">
        <v>15150</v>
      </c>
      <c r="Z764" t="s">
        <v>57</v>
      </c>
      <c r="AA764" t="s">
        <v>205</v>
      </c>
      <c r="AB764" s="11">
        <v>81.3</v>
      </c>
      <c r="AC764" s="11">
        <v>0</v>
      </c>
      <c r="AD764" s="11">
        <v>81.3</v>
      </c>
      <c r="AE764" s="13">
        <v>81.3</v>
      </c>
      <c r="AF764" s="14">
        <v>0</v>
      </c>
      <c r="AG764" s="18">
        <v>44322</v>
      </c>
      <c r="AH764" t="s">
        <v>233</v>
      </c>
      <c r="AI764">
        <v>326.69387755102002</v>
      </c>
      <c r="AJ764" t="s">
        <v>251</v>
      </c>
      <c r="AK764" t="s">
        <v>50</v>
      </c>
    </row>
    <row r="765" spans="1:37">
      <c r="A765" s="8" t="s">
        <v>1527</v>
      </c>
      <c r="B765">
        <v>6179.8</v>
      </c>
      <c r="C765">
        <v>11185.5</v>
      </c>
      <c r="D765">
        <v>17171.9010799319</v>
      </c>
      <c r="E765" t="s">
        <v>50</v>
      </c>
      <c r="F765">
        <v>4965.6499999999996</v>
      </c>
      <c r="G765">
        <v>6179.8</v>
      </c>
      <c r="H765">
        <v>11185.5</v>
      </c>
      <c r="I765" t="s">
        <v>217</v>
      </c>
      <c r="J765" s="7">
        <v>123</v>
      </c>
      <c r="K765" t="s">
        <v>489</v>
      </c>
      <c r="L765">
        <v>63.959610358755</v>
      </c>
      <c r="M765">
        <v>124.8</v>
      </c>
      <c r="N765">
        <v>149.9</v>
      </c>
      <c r="O765">
        <v>274.7</v>
      </c>
      <c r="P765">
        <v>429.48979591836701</v>
      </c>
      <c r="Q765" t="s">
        <v>201</v>
      </c>
      <c r="R765" t="s">
        <v>50</v>
      </c>
      <c r="S765" t="s">
        <v>488</v>
      </c>
      <c r="T765" t="s">
        <v>107</v>
      </c>
      <c r="U765" t="s">
        <v>108</v>
      </c>
      <c r="V765" t="s">
        <v>46</v>
      </c>
      <c r="W765" t="s">
        <v>75</v>
      </c>
      <c r="X765" t="s">
        <v>50</v>
      </c>
      <c r="Y765">
        <v>15268</v>
      </c>
      <c r="Z765" t="s">
        <v>57</v>
      </c>
      <c r="AA765" t="s">
        <v>220</v>
      </c>
      <c r="AB765" s="11">
        <v>124.8</v>
      </c>
      <c r="AC765" s="11">
        <v>149.89999999999998</v>
      </c>
      <c r="AD765" s="11">
        <v>274.7</v>
      </c>
      <c r="AE765" s="13">
        <v>274.7</v>
      </c>
      <c r="AF765" s="14">
        <v>0</v>
      </c>
      <c r="AG765" s="18">
        <v>44322</v>
      </c>
      <c r="AH765" t="s">
        <v>201</v>
      </c>
      <c r="AI765">
        <v>429.48979591836701</v>
      </c>
      <c r="AJ765" t="s">
        <v>489</v>
      </c>
      <c r="AK765" t="s">
        <v>50</v>
      </c>
    </row>
    <row r="766" spans="1:37">
      <c r="A766" s="8" t="s">
        <v>1528</v>
      </c>
      <c r="B766">
        <v>6179.8</v>
      </c>
      <c r="C766">
        <v>11185.5</v>
      </c>
      <c r="D766">
        <v>17171.9010799319</v>
      </c>
      <c r="E766" t="s">
        <v>50</v>
      </c>
      <c r="F766">
        <v>4965.6499999999996</v>
      </c>
      <c r="G766">
        <v>6179.8</v>
      </c>
      <c r="H766">
        <v>11185.5</v>
      </c>
      <c r="I766" t="s">
        <v>217</v>
      </c>
      <c r="J766" s="7">
        <v>125</v>
      </c>
      <c r="K766" t="s">
        <v>537</v>
      </c>
      <c r="L766">
        <v>72.718123261601505</v>
      </c>
      <c r="M766">
        <v>147.65</v>
      </c>
      <c r="N766">
        <v>257.85000000000002</v>
      </c>
      <c r="O766">
        <v>405.5</v>
      </c>
      <c r="P766">
        <v>557.632653061224</v>
      </c>
      <c r="Q766" t="s">
        <v>233</v>
      </c>
      <c r="R766" t="s">
        <v>50</v>
      </c>
      <c r="S766" t="s">
        <v>540</v>
      </c>
      <c r="T766" t="s">
        <v>203</v>
      </c>
      <c r="U766" t="s">
        <v>204</v>
      </c>
      <c r="V766" t="s">
        <v>46</v>
      </c>
      <c r="W766" t="s">
        <v>47</v>
      </c>
      <c r="X766" t="s">
        <v>50</v>
      </c>
      <c r="Y766">
        <v>15336</v>
      </c>
      <c r="Z766" t="s">
        <v>57</v>
      </c>
      <c r="AA766" t="s">
        <v>218</v>
      </c>
      <c r="AB766" s="11">
        <v>111.25</v>
      </c>
      <c r="AC766" s="11">
        <v>31.800000000000011</v>
      </c>
      <c r="AD766" s="11">
        <v>143.05000000000001</v>
      </c>
      <c r="AE766" s="13">
        <v>143.05000000000001</v>
      </c>
      <c r="AF766" s="14">
        <v>0</v>
      </c>
      <c r="AG766" s="18">
        <v>44322</v>
      </c>
      <c r="AH766" t="s">
        <v>206</v>
      </c>
      <c r="AI766">
        <v>557.632653061224</v>
      </c>
      <c r="AJ766" t="s">
        <v>537</v>
      </c>
      <c r="AK766" t="s">
        <v>50</v>
      </c>
    </row>
    <row r="767" spans="1:37">
      <c r="A767" s="8" t="s">
        <v>1529</v>
      </c>
      <c r="B767">
        <v>6179.8</v>
      </c>
      <c r="C767">
        <v>11185.5</v>
      </c>
      <c r="D767">
        <v>17171.9010799319</v>
      </c>
      <c r="E767" t="s">
        <v>50</v>
      </c>
      <c r="F767">
        <v>4965.6499999999996</v>
      </c>
      <c r="G767">
        <v>6179.8</v>
      </c>
      <c r="H767">
        <v>11185.5</v>
      </c>
      <c r="I767" t="s">
        <v>217</v>
      </c>
      <c r="J767" s="7">
        <v>125</v>
      </c>
      <c r="K767" t="s">
        <v>537</v>
      </c>
      <c r="L767">
        <v>72.718123261601505</v>
      </c>
      <c r="M767">
        <v>147.65</v>
      </c>
      <c r="N767">
        <v>257.85000000000002</v>
      </c>
      <c r="O767">
        <v>405.5</v>
      </c>
      <c r="P767">
        <v>557.632653061224</v>
      </c>
      <c r="Q767" t="s">
        <v>233</v>
      </c>
      <c r="R767" t="s">
        <v>50</v>
      </c>
      <c r="S767" t="s">
        <v>576</v>
      </c>
      <c r="T767" t="s">
        <v>203</v>
      </c>
      <c r="U767" t="s">
        <v>204</v>
      </c>
      <c r="V767" t="s">
        <v>46</v>
      </c>
      <c r="W767" t="s">
        <v>47</v>
      </c>
      <c r="X767" t="s">
        <v>50</v>
      </c>
      <c r="Y767">
        <v>15388</v>
      </c>
      <c r="Z767" t="s">
        <v>57</v>
      </c>
      <c r="AA767" t="s">
        <v>218</v>
      </c>
      <c r="AC767" s="11">
        <v>169.35</v>
      </c>
      <c r="AD767" s="11">
        <v>169.35</v>
      </c>
      <c r="AE767" s="13">
        <v>169.35</v>
      </c>
      <c r="AF767" s="14">
        <v>0</v>
      </c>
      <c r="AG767" s="18">
        <v>44322</v>
      </c>
      <c r="AH767" t="s">
        <v>206</v>
      </c>
      <c r="AI767">
        <v>557.632653061224</v>
      </c>
      <c r="AJ767" t="s">
        <v>577</v>
      </c>
      <c r="AK767" t="s">
        <v>50</v>
      </c>
    </row>
    <row r="768" spans="1:37">
      <c r="A768" s="8" t="s">
        <v>1530</v>
      </c>
      <c r="B768">
        <v>6179.8</v>
      </c>
      <c r="C768">
        <v>11185.5</v>
      </c>
      <c r="D768">
        <v>17171.9010799319</v>
      </c>
      <c r="E768" t="s">
        <v>50</v>
      </c>
      <c r="F768">
        <v>4965.6499999999996</v>
      </c>
      <c r="G768">
        <v>6179.8</v>
      </c>
      <c r="H768">
        <v>11185.5</v>
      </c>
      <c r="I768" t="s">
        <v>217</v>
      </c>
      <c r="J768" s="7">
        <v>125</v>
      </c>
      <c r="K768" t="s">
        <v>537</v>
      </c>
      <c r="L768">
        <v>72.718123261601505</v>
      </c>
      <c r="M768">
        <v>147.65</v>
      </c>
      <c r="N768">
        <v>257.85000000000002</v>
      </c>
      <c r="O768">
        <v>405.5</v>
      </c>
      <c r="P768">
        <v>557.632653061224</v>
      </c>
      <c r="Q768" t="s">
        <v>233</v>
      </c>
      <c r="R768" t="s">
        <v>50</v>
      </c>
      <c r="S768" t="s">
        <v>249</v>
      </c>
      <c r="T768" t="s">
        <v>72</v>
      </c>
      <c r="U768" t="s">
        <v>73</v>
      </c>
      <c r="V768" t="s">
        <v>237</v>
      </c>
      <c r="W768" t="s">
        <v>75</v>
      </c>
      <c r="X768" t="s">
        <v>50</v>
      </c>
      <c r="Y768">
        <v>15319</v>
      </c>
      <c r="Z768" t="s">
        <v>57</v>
      </c>
      <c r="AA768" t="s">
        <v>205</v>
      </c>
      <c r="AB768" s="11">
        <v>36.4</v>
      </c>
      <c r="AC768" s="11">
        <v>0</v>
      </c>
      <c r="AD768" s="11">
        <v>36.4</v>
      </c>
      <c r="AE768" s="13">
        <v>36.4</v>
      </c>
      <c r="AF768" s="14">
        <v>0</v>
      </c>
      <c r="AG768" s="18">
        <v>44322</v>
      </c>
      <c r="AH768" t="s">
        <v>233</v>
      </c>
      <c r="AI768">
        <v>326.69387755102002</v>
      </c>
      <c r="AJ768" t="s">
        <v>251</v>
      </c>
      <c r="AK768" t="s">
        <v>50</v>
      </c>
    </row>
    <row r="769" spans="1:37">
      <c r="A769" s="8" t="s">
        <v>1531</v>
      </c>
      <c r="B769">
        <v>6179.8</v>
      </c>
      <c r="C769">
        <v>11185.5</v>
      </c>
      <c r="D769">
        <v>17171.9010799319</v>
      </c>
      <c r="E769" t="s">
        <v>50</v>
      </c>
      <c r="F769">
        <v>4965.6499999999996</v>
      </c>
      <c r="G769">
        <v>6179.8</v>
      </c>
      <c r="H769">
        <v>11185.5</v>
      </c>
      <c r="I769" t="s">
        <v>217</v>
      </c>
      <c r="J769" s="7">
        <v>125</v>
      </c>
      <c r="K769" t="s">
        <v>537</v>
      </c>
      <c r="L769">
        <v>72.718123261601505</v>
      </c>
      <c r="M769">
        <v>147.65</v>
      </c>
      <c r="N769">
        <v>257.85000000000002</v>
      </c>
      <c r="O769">
        <v>405.5</v>
      </c>
      <c r="P769">
        <v>557.632653061224</v>
      </c>
      <c r="Q769" t="s">
        <v>233</v>
      </c>
      <c r="R769" t="s">
        <v>50</v>
      </c>
      <c r="S769" t="s">
        <v>541</v>
      </c>
      <c r="T769" t="s">
        <v>203</v>
      </c>
      <c r="U769" t="s">
        <v>204</v>
      </c>
      <c r="V769" t="s">
        <v>46</v>
      </c>
      <c r="W769" t="s">
        <v>47</v>
      </c>
      <c r="X769" t="s">
        <v>50</v>
      </c>
      <c r="Y769">
        <v>15335</v>
      </c>
      <c r="Z769" t="s">
        <v>57</v>
      </c>
      <c r="AA769" t="s">
        <v>218</v>
      </c>
      <c r="AC769" s="11">
        <v>56.7</v>
      </c>
      <c r="AD769" s="11">
        <v>56.7</v>
      </c>
      <c r="AE769" s="13">
        <v>56.7</v>
      </c>
      <c r="AF769" s="14">
        <v>0</v>
      </c>
      <c r="AG769" s="18">
        <v>44322</v>
      </c>
      <c r="AH769" t="s">
        <v>206</v>
      </c>
      <c r="AI769">
        <v>557.632653061224</v>
      </c>
      <c r="AJ769" t="s">
        <v>542</v>
      </c>
      <c r="AK769" t="s">
        <v>50</v>
      </c>
    </row>
    <row r="770" spans="1:37">
      <c r="A770" s="8" t="s">
        <v>1532</v>
      </c>
      <c r="B770">
        <v>6179.8</v>
      </c>
      <c r="C770">
        <v>11185.5</v>
      </c>
      <c r="D770">
        <v>17171.9010799319</v>
      </c>
      <c r="E770" t="s">
        <v>50</v>
      </c>
      <c r="F770">
        <v>4965.6499999999996</v>
      </c>
      <c r="G770">
        <v>6179.8</v>
      </c>
      <c r="H770">
        <v>11185.5</v>
      </c>
      <c r="I770" t="s">
        <v>217</v>
      </c>
      <c r="J770" s="7">
        <v>96</v>
      </c>
      <c r="K770" t="s">
        <v>240</v>
      </c>
      <c r="L770">
        <v>86.609686609686605</v>
      </c>
      <c r="M770">
        <v>98.05</v>
      </c>
      <c r="N770">
        <v>120.45</v>
      </c>
      <c r="O770">
        <v>218.5</v>
      </c>
      <c r="P770">
        <v>252.28125</v>
      </c>
      <c r="Q770" t="s">
        <v>241</v>
      </c>
      <c r="R770" t="s">
        <v>50</v>
      </c>
      <c r="S770" t="s">
        <v>245</v>
      </c>
      <c r="T770" t="s">
        <v>190</v>
      </c>
      <c r="U770" t="s">
        <v>191</v>
      </c>
      <c r="V770" t="s">
        <v>46</v>
      </c>
      <c r="W770" t="s">
        <v>47</v>
      </c>
      <c r="X770" t="s">
        <v>50</v>
      </c>
      <c r="Y770">
        <v>15157</v>
      </c>
      <c r="Z770" t="s">
        <v>57</v>
      </c>
      <c r="AA770" t="s">
        <v>244</v>
      </c>
      <c r="AB770" s="11">
        <v>98.05</v>
      </c>
      <c r="AC770" s="11">
        <v>120.45</v>
      </c>
      <c r="AD770" s="11">
        <v>218.5</v>
      </c>
      <c r="AE770" s="13">
        <v>218.5</v>
      </c>
      <c r="AF770" s="14">
        <v>0</v>
      </c>
      <c r="AG770" s="18">
        <v>44322</v>
      </c>
      <c r="AH770" t="s">
        <v>241</v>
      </c>
      <c r="AI770">
        <v>252.28125</v>
      </c>
      <c r="AJ770" t="s">
        <v>240</v>
      </c>
      <c r="AK770" t="s">
        <v>50</v>
      </c>
    </row>
    <row r="771" spans="1:37">
      <c r="A771" s="8" t="s">
        <v>1533</v>
      </c>
      <c r="B771">
        <v>6179.8</v>
      </c>
      <c r="C771">
        <v>11185.5</v>
      </c>
      <c r="D771">
        <v>17171.9010799319</v>
      </c>
      <c r="E771" t="s">
        <v>50</v>
      </c>
      <c r="F771">
        <v>4965.6499999999996</v>
      </c>
      <c r="G771">
        <v>6179.8</v>
      </c>
      <c r="H771">
        <v>11185.5</v>
      </c>
      <c r="I771" t="s">
        <v>246</v>
      </c>
      <c r="J771" s="7">
        <v>104</v>
      </c>
      <c r="K771" t="s">
        <v>243</v>
      </c>
      <c r="L771">
        <v>61.000683971706898</v>
      </c>
      <c r="M771">
        <v>88.1</v>
      </c>
      <c r="N771">
        <v>130.80000000000001</v>
      </c>
      <c r="O771">
        <v>218.9</v>
      </c>
      <c r="P771">
        <v>358.84843537414901</v>
      </c>
      <c r="Q771" t="s">
        <v>406</v>
      </c>
      <c r="R771" t="s">
        <v>50</v>
      </c>
      <c r="S771" t="s">
        <v>242</v>
      </c>
      <c r="T771" t="s">
        <v>190</v>
      </c>
      <c r="U771" t="s">
        <v>191</v>
      </c>
      <c r="V771" t="s">
        <v>46</v>
      </c>
      <c r="W771" t="s">
        <v>75</v>
      </c>
      <c r="X771" t="s">
        <v>50</v>
      </c>
      <c r="Y771">
        <v>15136</v>
      </c>
      <c r="Z771" t="s">
        <v>57</v>
      </c>
      <c r="AA771" t="s">
        <v>407</v>
      </c>
      <c r="AB771" s="11">
        <v>13.8</v>
      </c>
      <c r="AC771" s="11">
        <v>0</v>
      </c>
      <c r="AD771" s="11">
        <v>13.8</v>
      </c>
      <c r="AE771" s="13">
        <v>13.8</v>
      </c>
      <c r="AF771" s="14">
        <v>0</v>
      </c>
      <c r="AG771" s="18">
        <v>44322</v>
      </c>
      <c r="AH771" t="s">
        <v>406</v>
      </c>
      <c r="AI771">
        <v>342.12244897959101</v>
      </c>
      <c r="AJ771" t="s">
        <v>243</v>
      </c>
      <c r="AK771" t="s">
        <v>50</v>
      </c>
    </row>
    <row r="772" spans="1:37">
      <c r="A772" s="8" t="s">
        <v>1534</v>
      </c>
      <c r="B772">
        <v>6179.8</v>
      </c>
      <c r="C772">
        <v>11185.5</v>
      </c>
      <c r="D772">
        <v>17171.9010799319</v>
      </c>
      <c r="E772" t="s">
        <v>50</v>
      </c>
      <c r="F772">
        <v>4965.6499999999996</v>
      </c>
      <c r="G772">
        <v>6179.8</v>
      </c>
      <c r="H772">
        <v>11185.5</v>
      </c>
      <c r="I772" t="s">
        <v>246</v>
      </c>
      <c r="J772" s="7">
        <v>104</v>
      </c>
      <c r="K772" t="s">
        <v>243</v>
      </c>
      <c r="L772">
        <v>61.000683971706898</v>
      </c>
      <c r="M772">
        <v>88.1</v>
      </c>
      <c r="N772">
        <v>130.80000000000001</v>
      </c>
      <c r="O772">
        <v>218.9</v>
      </c>
      <c r="P772">
        <v>358.84843537414901</v>
      </c>
      <c r="Q772" t="s">
        <v>406</v>
      </c>
      <c r="R772" t="s">
        <v>50</v>
      </c>
      <c r="S772" t="s">
        <v>236</v>
      </c>
      <c r="T772" t="s">
        <v>72</v>
      </c>
      <c r="U772" t="s">
        <v>73</v>
      </c>
      <c r="V772" t="s">
        <v>237</v>
      </c>
      <c r="W772" t="s">
        <v>47</v>
      </c>
      <c r="X772" t="s">
        <v>50</v>
      </c>
      <c r="Y772">
        <v>15347</v>
      </c>
      <c r="Z772" t="s">
        <v>57</v>
      </c>
      <c r="AA772" t="s">
        <v>250</v>
      </c>
      <c r="AB772" s="11">
        <v>74.3</v>
      </c>
      <c r="AC772" s="11">
        <v>130.80000000000001</v>
      </c>
      <c r="AD772" s="11">
        <v>205.1</v>
      </c>
      <c r="AE772" s="13">
        <v>205.1</v>
      </c>
      <c r="AF772" s="14">
        <v>0</v>
      </c>
      <c r="AG772" s="18">
        <v>44322</v>
      </c>
      <c r="AH772" t="s">
        <v>235</v>
      </c>
      <c r="AI772">
        <v>358.84843537414901</v>
      </c>
      <c r="AJ772" t="s">
        <v>238</v>
      </c>
      <c r="AK772" t="s">
        <v>50</v>
      </c>
    </row>
    <row r="773" spans="1:37">
      <c r="A773" s="8" t="s">
        <v>1535</v>
      </c>
      <c r="B773">
        <v>6179.8</v>
      </c>
      <c r="C773">
        <v>11185.5</v>
      </c>
      <c r="D773">
        <v>17171.9010799319</v>
      </c>
      <c r="E773" t="s">
        <v>50</v>
      </c>
      <c r="F773">
        <v>4965.6499999999996</v>
      </c>
      <c r="G773">
        <v>6179.8</v>
      </c>
      <c r="H773">
        <v>11185.5</v>
      </c>
      <c r="I773" t="s">
        <v>246</v>
      </c>
      <c r="J773" s="7">
        <v>105</v>
      </c>
      <c r="K773" t="s">
        <v>489</v>
      </c>
      <c r="L773">
        <v>67.187319601911895</v>
      </c>
      <c r="M773">
        <v>152.69999999999999</v>
      </c>
      <c r="N773">
        <v>164</v>
      </c>
      <c r="O773">
        <v>316.7</v>
      </c>
      <c r="P773">
        <v>471.36870748299299</v>
      </c>
      <c r="Q773" t="s">
        <v>233</v>
      </c>
      <c r="R773" t="s">
        <v>50</v>
      </c>
      <c r="S773" t="s">
        <v>249</v>
      </c>
      <c r="T773" t="s">
        <v>72</v>
      </c>
      <c r="U773" t="s">
        <v>73</v>
      </c>
      <c r="V773" t="s">
        <v>237</v>
      </c>
      <c r="W773" t="s">
        <v>75</v>
      </c>
      <c r="X773" t="s">
        <v>50</v>
      </c>
      <c r="Y773">
        <v>15369</v>
      </c>
      <c r="Z773" t="s">
        <v>57</v>
      </c>
      <c r="AA773" t="s">
        <v>250</v>
      </c>
      <c r="AC773" s="11">
        <v>62.25</v>
      </c>
      <c r="AD773" s="11">
        <v>62.25</v>
      </c>
      <c r="AE773" s="13">
        <v>62.25</v>
      </c>
      <c r="AF773" s="14">
        <v>0</v>
      </c>
      <c r="AG773" s="18">
        <v>44322</v>
      </c>
      <c r="AH773" t="s">
        <v>233</v>
      </c>
      <c r="AI773">
        <v>346.68408163265298</v>
      </c>
      <c r="AJ773" t="s">
        <v>251</v>
      </c>
      <c r="AK773" t="s">
        <v>50</v>
      </c>
    </row>
    <row r="774" spans="1:37">
      <c r="A774" s="8" t="s">
        <v>1536</v>
      </c>
      <c r="B774">
        <v>6179.8</v>
      </c>
      <c r="C774">
        <v>11185.5</v>
      </c>
      <c r="D774">
        <v>17171.9010799319</v>
      </c>
      <c r="E774" t="s">
        <v>50</v>
      </c>
      <c r="F774">
        <v>4965.6499999999996</v>
      </c>
      <c r="G774">
        <v>6179.8</v>
      </c>
      <c r="H774">
        <v>11185.5</v>
      </c>
      <c r="I774" t="s">
        <v>246</v>
      </c>
      <c r="J774" s="7">
        <v>105</v>
      </c>
      <c r="K774" t="s">
        <v>489</v>
      </c>
      <c r="L774">
        <v>67.187319601911895</v>
      </c>
      <c r="M774">
        <v>152.69999999999999</v>
      </c>
      <c r="N774">
        <v>164</v>
      </c>
      <c r="O774">
        <v>316.7</v>
      </c>
      <c r="P774">
        <v>471.36870748299299</v>
      </c>
      <c r="Q774" t="s">
        <v>233</v>
      </c>
      <c r="R774" t="s">
        <v>50</v>
      </c>
      <c r="S774" t="s">
        <v>488</v>
      </c>
      <c r="T774" t="s">
        <v>107</v>
      </c>
      <c r="U774" t="s">
        <v>108</v>
      </c>
      <c r="V774" t="s">
        <v>46</v>
      </c>
      <c r="W774" t="s">
        <v>75</v>
      </c>
      <c r="X774" t="s">
        <v>50</v>
      </c>
      <c r="Y774">
        <v>15245</v>
      </c>
      <c r="Z774" t="s">
        <v>57</v>
      </c>
      <c r="AA774" t="s">
        <v>248</v>
      </c>
      <c r="AB774" s="11">
        <v>152.69999999999999</v>
      </c>
      <c r="AC774" s="11">
        <v>101.75</v>
      </c>
      <c r="AD774" s="11">
        <v>254.45</v>
      </c>
      <c r="AE774" s="13">
        <v>254.45</v>
      </c>
      <c r="AF774" s="14">
        <v>0</v>
      </c>
      <c r="AG774" s="18">
        <v>44322</v>
      </c>
      <c r="AH774" t="s">
        <v>201</v>
      </c>
      <c r="AI774">
        <v>471.36870748299299</v>
      </c>
      <c r="AJ774" t="s">
        <v>489</v>
      </c>
      <c r="AK774" t="s">
        <v>50</v>
      </c>
    </row>
    <row r="775" spans="1:37">
      <c r="A775" s="8" t="s">
        <v>1537</v>
      </c>
      <c r="B775">
        <v>6179.8</v>
      </c>
      <c r="C775">
        <v>11185.5</v>
      </c>
      <c r="D775">
        <v>17171.9010799319</v>
      </c>
      <c r="E775" t="s">
        <v>50</v>
      </c>
      <c r="F775">
        <v>4965.6499999999996</v>
      </c>
      <c r="G775">
        <v>6179.8</v>
      </c>
      <c r="H775">
        <v>11185.5</v>
      </c>
      <c r="I775" t="s">
        <v>246</v>
      </c>
      <c r="J775" s="7">
        <v>107</v>
      </c>
      <c r="K775" t="s">
        <v>251</v>
      </c>
      <c r="L775">
        <v>63.660263534641899</v>
      </c>
      <c r="M775">
        <v>89.65</v>
      </c>
      <c r="N775">
        <v>131.05000000000001</v>
      </c>
      <c r="O775">
        <v>220.7</v>
      </c>
      <c r="P775">
        <v>346.68408163265298</v>
      </c>
      <c r="Q775" t="s">
        <v>233</v>
      </c>
      <c r="R775" t="s">
        <v>50</v>
      </c>
      <c r="S775" t="s">
        <v>249</v>
      </c>
      <c r="T775" t="s">
        <v>72</v>
      </c>
      <c r="U775" t="s">
        <v>73</v>
      </c>
      <c r="V775" t="s">
        <v>237</v>
      </c>
      <c r="W775" t="s">
        <v>75</v>
      </c>
      <c r="X775" t="s">
        <v>50</v>
      </c>
      <c r="Y775">
        <v>15384</v>
      </c>
      <c r="Z775" t="s">
        <v>57</v>
      </c>
      <c r="AA775" t="s">
        <v>250</v>
      </c>
      <c r="AC775" s="11">
        <v>115.25</v>
      </c>
      <c r="AD775" s="11">
        <v>115.25</v>
      </c>
      <c r="AE775" s="13">
        <v>115.25</v>
      </c>
      <c r="AF775" s="14">
        <v>0</v>
      </c>
      <c r="AG775" s="18">
        <v>44322</v>
      </c>
      <c r="AH775" t="s">
        <v>233</v>
      </c>
      <c r="AI775">
        <v>346.68408163265298</v>
      </c>
      <c r="AJ775" t="s">
        <v>251</v>
      </c>
      <c r="AK775" t="s">
        <v>50</v>
      </c>
    </row>
    <row r="776" spans="1:37">
      <c r="A776" s="8" t="s">
        <v>1538</v>
      </c>
      <c r="B776">
        <v>6179.8</v>
      </c>
      <c r="C776">
        <v>11185.5</v>
      </c>
      <c r="D776">
        <v>17171.9010799319</v>
      </c>
      <c r="E776" t="s">
        <v>50</v>
      </c>
      <c r="F776">
        <v>4965.6499999999996</v>
      </c>
      <c r="G776">
        <v>6179.8</v>
      </c>
      <c r="H776">
        <v>11185.5</v>
      </c>
      <c r="I776" t="s">
        <v>246</v>
      </c>
      <c r="J776" s="7">
        <v>107</v>
      </c>
      <c r="K776" t="s">
        <v>251</v>
      </c>
      <c r="L776">
        <v>63.660263534641899</v>
      </c>
      <c r="M776">
        <v>89.65</v>
      </c>
      <c r="N776">
        <v>131.05000000000001</v>
      </c>
      <c r="O776">
        <v>220.7</v>
      </c>
      <c r="P776">
        <v>346.68408163265298</v>
      </c>
      <c r="Q776" t="s">
        <v>233</v>
      </c>
      <c r="R776" t="s">
        <v>50</v>
      </c>
      <c r="S776" t="s">
        <v>249</v>
      </c>
      <c r="T776" t="s">
        <v>72</v>
      </c>
      <c r="U776" t="s">
        <v>73</v>
      </c>
      <c r="V776" t="s">
        <v>237</v>
      </c>
      <c r="W776" t="s">
        <v>75</v>
      </c>
      <c r="X776" t="s">
        <v>50</v>
      </c>
      <c r="Y776">
        <v>15224</v>
      </c>
      <c r="Z776" t="s">
        <v>57</v>
      </c>
      <c r="AA776" t="s">
        <v>250</v>
      </c>
      <c r="AB776" s="11">
        <v>89.65</v>
      </c>
      <c r="AC776" s="11">
        <v>15.799999999999997</v>
      </c>
      <c r="AD776" s="11">
        <v>105.45</v>
      </c>
      <c r="AE776" s="13">
        <v>105.45</v>
      </c>
      <c r="AF776" s="14">
        <v>0</v>
      </c>
      <c r="AG776" s="18">
        <v>44322</v>
      </c>
      <c r="AH776" t="s">
        <v>233</v>
      </c>
      <c r="AI776">
        <v>346.68408163265298</v>
      </c>
      <c r="AJ776" t="s">
        <v>251</v>
      </c>
      <c r="AK776" t="s">
        <v>50</v>
      </c>
    </row>
    <row r="777" spans="1:37">
      <c r="A777" s="8" t="s">
        <v>1539</v>
      </c>
      <c r="B777">
        <v>6179.8</v>
      </c>
      <c r="C777">
        <v>11185.5</v>
      </c>
      <c r="D777">
        <v>17171.9010799319</v>
      </c>
      <c r="E777" t="s">
        <v>50</v>
      </c>
      <c r="F777">
        <v>4965.6499999999996</v>
      </c>
      <c r="G777">
        <v>6179.8</v>
      </c>
      <c r="H777">
        <v>11185.5</v>
      </c>
      <c r="I777" t="s">
        <v>246</v>
      </c>
      <c r="J777" s="7">
        <v>108</v>
      </c>
      <c r="K777" t="s">
        <v>251</v>
      </c>
      <c r="L777">
        <v>64.150623516557999</v>
      </c>
      <c r="M777">
        <v>96.45</v>
      </c>
      <c r="N777">
        <v>125.95</v>
      </c>
      <c r="O777">
        <v>222.4</v>
      </c>
      <c r="P777">
        <v>346.68408163265298</v>
      </c>
      <c r="Q777" t="s">
        <v>233</v>
      </c>
      <c r="R777" t="s">
        <v>50</v>
      </c>
      <c r="S777" t="s">
        <v>249</v>
      </c>
      <c r="T777" t="s">
        <v>72</v>
      </c>
      <c r="U777" t="s">
        <v>73</v>
      </c>
      <c r="V777" t="s">
        <v>237</v>
      </c>
      <c r="W777" t="s">
        <v>75</v>
      </c>
      <c r="X777" t="s">
        <v>50</v>
      </c>
      <c r="Y777">
        <v>15096</v>
      </c>
      <c r="Z777" t="s">
        <v>57</v>
      </c>
      <c r="AA777" t="s">
        <v>250</v>
      </c>
      <c r="AB777" s="11">
        <v>37.049999999999997</v>
      </c>
      <c r="AC777" s="11">
        <v>0</v>
      </c>
      <c r="AD777" s="11">
        <v>37.049999999999997</v>
      </c>
      <c r="AE777" s="13">
        <v>37.049999999999997</v>
      </c>
      <c r="AF777" s="14">
        <v>0</v>
      </c>
      <c r="AG777" s="18">
        <v>44322</v>
      </c>
      <c r="AH777" t="s">
        <v>233</v>
      </c>
      <c r="AI777">
        <v>346.68408163265298</v>
      </c>
      <c r="AJ777" t="s">
        <v>251</v>
      </c>
      <c r="AK777" t="s">
        <v>50</v>
      </c>
    </row>
    <row r="778" spans="1:37">
      <c r="A778" s="8" t="s">
        <v>1540</v>
      </c>
      <c r="B778">
        <v>6179.8</v>
      </c>
      <c r="C778">
        <v>11185.5</v>
      </c>
      <c r="D778">
        <v>17171.9010799319</v>
      </c>
      <c r="E778" t="s">
        <v>50</v>
      </c>
      <c r="F778">
        <v>4965.6499999999996</v>
      </c>
      <c r="G778">
        <v>6179.8</v>
      </c>
      <c r="H778">
        <v>11185.5</v>
      </c>
      <c r="I778" t="s">
        <v>246</v>
      </c>
      <c r="J778" s="7">
        <v>108</v>
      </c>
      <c r="K778" t="s">
        <v>251</v>
      </c>
      <c r="L778">
        <v>64.150623516557999</v>
      </c>
      <c r="M778">
        <v>96.45</v>
      </c>
      <c r="N778">
        <v>125.95</v>
      </c>
      <c r="O778">
        <v>222.4</v>
      </c>
      <c r="P778">
        <v>346.68408163265298</v>
      </c>
      <c r="Q778" t="s">
        <v>233</v>
      </c>
      <c r="R778" t="s">
        <v>50</v>
      </c>
      <c r="S778" t="s">
        <v>249</v>
      </c>
      <c r="T778" t="s">
        <v>72</v>
      </c>
      <c r="U778" t="s">
        <v>73</v>
      </c>
      <c r="V778" t="s">
        <v>237</v>
      </c>
      <c r="W778" t="s">
        <v>75</v>
      </c>
      <c r="X778" t="s">
        <v>50</v>
      </c>
      <c r="Y778">
        <v>15337</v>
      </c>
      <c r="Z778" t="s">
        <v>57</v>
      </c>
      <c r="AA778" t="s">
        <v>250</v>
      </c>
      <c r="AB778" s="11">
        <v>59.4</v>
      </c>
      <c r="AC778" s="11">
        <v>125.94999999999999</v>
      </c>
      <c r="AD778" s="11">
        <v>185.35</v>
      </c>
      <c r="AE778" s="13">
        <v>185.35</v>
      </c>
      <c r="AF778" s="14">
        <v>0</v>
      </c>
      <c r="AG778" s="18">
        <v>44322</v>
      </c>
      <c r="AH778" t="s">
        <v>233</v>
      </c>
      <c r="AI778">
        <v>346.68408163265298</v>
      </c>
      <c r="AJ778" t="s">
        <v>251</v>
      </c>
      <c r="AK778" t="s">
        <v>50</v>
      </c>
    </row>
    <row r="779" spans="1:37">
      <c r="A779" s="8" t="s">
        <v>1541</v>
      </c>
      <c r="B779">
        <v>6179.8</v>
      </c>
      <c r="C779">
        <v>11185.5</v>
      </c>
      <c r="D779">
        <v>17171.9010799319</v>
      </c>
      <c r="E779" t="s">
        <v>50</v>
      </c>
      <c r="F779">
        <v>4965.6499999999996</v>
      </c>
      <c r="G779">
        <v>6179.8</v>
      </c>
      <c r="H779">
        <v>11185.5</v>
      </c>
      <c r="I779" t="s">
        <v>246</v>
      </c>
      <c r="J779" s="7">
        <v>109</v>
      </c>
      <c r="K779" t="s">
        <v>251</v>
      </c>
      <c r="L779">
        <v>52.012771728892702</v>
      </c>
      <c r="M779">
        <v>92.25</v>
      </c>
      <c r="N779">
        <v>76.8</v>
      </c>
      <c r="O779">
        <v>169.05</v>
      </c>
      <c r="P779">
        <v>325.01632653061199</v>
      </c>
      <c r="Q779" t="s">
        <v>233</v>
      </c>
      <c r="R779" t="s">
        <v>50</v>
      </c>
      <c r="S779" t="s">
        <v>249</v>
      </c>
      <c r="T779" t="s">
        <v>72</v>
      </c>
      <c r="U779" t="s">
        <v>73</v>
      </c>
      <c r="V779" t="s">
        <v>237</v>
      </c>
      <c r="W779" t="s">
        <v>75</v>
      </c>
      <c r="X779" t="s">
        <v>50</v>
      </c>
      <c r="Y779">
        <v>15296</v>
      </c>
      <c r="Z779" t="s">
        <v>57</v>
      </c>
      <c r="AA779" t="s">
        <v>250</v>
      </c>
      <c r="AB779" s="11">
        <v>92.25</v>
      </c>
      <c r="AC779" s="11">
        <v>76.800000000000011</v>
      </c>
      <c r="AD779" s="11">
        <v>169.05</v>
      </c>
      <c r="AE779" s="13">
        <v>169.05</v>
      </c>
      <c r="AF779" s="14">
        <v>0</v>
      </c>
      <c r="AG779" s="18">
        <v>44322</v>
      </c>
      <c r="AH779" t="s">
        <v>233</v>
      </c>
      <c r="AI779">
        <v>325.01632653061199</v>
      </c>
      <c r="AJ779" t="s">
        <v>251</v>
      </c>
      <c r="AK779" t="s">
        <v>50</v>
      </c>
    </row>
    <row r="780" spans="1:37">
      <c r="A780" s="8" t="s">
        <v>1542</v>
      </c>
      <c r="B780">
        <v>6179.8</v>
      </c>
      <c r="C780">
        <v>11185.5</v>
      </c>
      <c r="D780">
        <v>17171.9010799319</v>
      </c>
      <c r="E780" t="s">
        <v>50</v>
      </c>
      <c r="F780">
        <v>4965.6499999999996</v>
      </c>
      <c r="G780">
        <v>6179.8</v>
      </c>
      <c r="H780">
        <v>11185.5</v>
      </c>
      <c r="I780" t="s">
        <v>246</v>
      </c>
      <c r="J780" s="7">
        <v>110</v>
      </c>
      <c r="K780" t="s">
        <v>251</v>
      </c>
      <c r="L780">
        <v>85.654350958821496</v>
      </c>
      <c r="M780">
        <v>134.75</v>
      </c>
      <c r="N780">
        <v>162.19999999999999</v>
      </c>
      <c r="O780">
        <v>296.95</v>
      </c>
      <c r="P780">
        <v>346.68408163265298</v>
      </c>
      <c r="Q780" t="s">
        <v>233</v>
      </c>
      <c r="R780" t="s">
        <v>50</v>
      </c>
      <c r="S780" t="s">
        <v>249</v>
      </c>
      <c r="T780" t="s">
        <v>72</v>
      </c>
      <c r="U780" t="s">
        <v>73</v>
      </c>
      <c r="V780" t="s">
        <v>237</v>
      </c>
      <c r="W780" t="s">
        <v>75</v>
      </c>
      <c r="X780" t="s">
        <v>50</v>
      </c>
      <c r="Y780">
        <v>15291</v>
      </c>
      <c r="Z780" t="s">
        <v>57</v>
      </c>
      <c r="AA780" t="s">
        <v>250</v>
      </c>
      <c r="AB780" s="11">
        <v>134.75</v>
      </c>
      <c r="AC780" s="11">
        <v>162.19999999999999</v>
      </c>
      <c r="AD780" s="11">
        <v>296.95</v>
      </c>
      <c r="AE780" s="13">
        <v>296.95</v>
      </c>
      <c r="AF780" s="14">
        <v>0</v>
      </c>
      <c r="AG780" s="18">
        <v>44322</v>
      </c>
      <c r="AH780" t="s">
        <v>233</v>
      </c>
      <c r="AI780">
        <v>346.68408163265298</v>
      </c>
      <c r="AJ780" t="s">
        <v>251</v>
      </c>
      <c r="AK780" t="s">
        <v>50</v>
      </c>
    </row>
    <row r="781" spans="1:37">
      <c r="A781" s="8" t="s">
        <v>1543</v>
      </c>
      <c r="B781">
        <v>6179.8</v>
      </c>
      <c r="C781">
        <v>11185.5</v>
      </c>
      <c r="D781">
        <v>17171.9010799319</v>
      </c>
      <c r="E781" t="s">
        <v>50</v>
      </c>
      <c r="F781">
        <v>4965.6499999999996</v>
      </c>
      <c r="G781">
        <v>6179.8</v>
      </c>
      <c r="H781">
        <v>11185.5</v>
      </c>
      <c r="I781" t="s">
        <v>246</v>
      </c>
      <c r="J781" s="7">
        <v>111</v>
      </c>
      <c r="K781" t="s">
        <v>578</v>
      </c>
      <c r="L781">
        <v>59.039416260650697</v>
      </c>
      <c r="M781">
        <v>132.19999999999999</v>
      </c>
      <c r="N781">
        <v>128.69999999999999</v>
      </c>
      <c r="O781">
        <v>260.89999999999998</v>
      </c>
      <c r="P781">
        <v>441.90816326530597</v>
      </c>
      <c r="Q781" t="s">
        <v>226</v>
      </c>
      <c r="R781" t="s">
        <v>50</v>
      </c>
      <c r="S781" t="s">
        <v>579</v>
      </c>
      <c r="T781" t="s">
        <v>203</v>
      </c>
      <c r="U781" t="s">
        <v>204</v>
      </c>
      <c r="V781" t="s">
        <v>46</v>
      </c>
      <c r="W781" t="s">
        <v>75</v>
      </c>
      <c r="X781" t="s">
        <v>50</v>
      </c>
      <c r="Y781">
        <v>15333</v>
      </c>
      <c r="Z781" t="s">
        <v>57</v>
      </c>
      <c r="AA781" t="s">
        <v>244</v>
      </c>
      <c r="AB781" s="11">
        <v>83.85</v>
      </c>
      <c r="AC781" s="11">
        <v>128.70000000000002</v>
      </c>
      <c r="AD781" s="11">
        <v>212.55</v>
      </c>
      <c r="AE781" s="13">
        <v>212.55</v>
      </c>
      <c r="AF781" s="14">
        <v>0</v>
      </c>
      <c r="AG781" s="18">
        <v>44322</v>
      </c>
      <c r="AH781" t="s">
        <v>226</v>
      </c>
      <c r="AI781">
        <v>330.71836734693801</v>
      </c>
      <c r="AJ781" t="s">
        <v>578</v>
      </c>
      <c r="AK781" t="s">
        <v>50</v>
      </c>
    </row>
    <row r="782" spans="1:37">
      <c r="A782" s="8" t="s">
        <v>1544</v>
      </c>
      <c r="B782">
        <v>6179.8</v>
      </c>
      <c r="C782">
        <v>11185.5</v>
      </c>
      <c r="D782">
        <v>17171.9010799319</v>
      </c>
      <c r="E782" t="s">
        <v>50</v>
      </c>
      <c r="F782">
        <v>4965.6499999999996</v>
      </c>
      <c r="G782">
        <v>6179.8</v>
      </c>
      <c r="H782">
        <v>11185.5</v>
      </c>
      <c r="I782" t="s">
        <v>246</v>
      </c>
      <c r="J782" s="7">
        <v>111</v>
      </c>
      <c r="K782" t="s">
        <v>578</v>
      </c>
      <c r="L782">
        <v>59.039416260650697</v>
      </c>
      <c r="M782">
        <v>132.19999999999999</v>
      </c>
      <c r="N782">
        <v>128.69999999999999</v>
      </c>
      <c r="O782">
        <v>260.89999999999998</v>
      </c>
      <c r="P782">
        <v>441.90816326530597</v>
      </c>
      <c r="Q782" t="s">
        <v>226</v>
      </c>
      <c r="R782" t="s">
        <v>50</v>
      </c>
      <c r="S782" t="s">
        <v>488</v>
      </c>
      <c r="T782" t="s">
        <v>107</v>
      </c>
      <c r="U782" t="s">
        <v>108</v>
      </c>
      <c r="V782" t="s">
        <v>46</v>
      </c>
      <c r="W782" t="s">
        <v>75</v>
      </c>
      <c r="X782" t="s">
        <v>50</v>
      </c>
      <c r="Y782">
        <v>15265</v>
      </c>
      <c r="Z782" t="s">
        <v>57</v>
      </c>
      <c r="AA782" t="s">
        <v>248</v>
      </c>
      <c r="AB782" s="11">
        <v>48.35</v>
      </c>
      <c r="AC782" s="11">
        <v>0</v>
      </c>
      <c r="AD782" s="11">
        <v>48.35</v>
      </c>
      <c r="AE782" s="13">
        <v>48.35</v>
      </c>
      <c r="AF782" s="14">
        <v>0</v>
      </c>
      <c r="AG782" s="18">
        <v>44322</v>
      </c>
      <c r="AH782" t="s">
        <v>201</v>
      </c>
      <c r="AI782">
        <v>441.90816326530597</v>
      </c>
      <c r="AJ782" t="s">
        <v>489</v>
      </c>
      <c r="AK782" t="s">
        <v>50</v>
      </c>
    </row>
    <row r="783" spans="1:37">
      <c r="A783" s="8" t="s">
        <v>1545</v>
      </c>
      <c r="B783">
        <v>6179.8</v>
      </c>
      <c r="C783">
        <v>11185.5</v>
      </c>
      <c r="D783">
        <v>17171.9010799319</v>
      </c>
      <c r="E783" t="s">
        <v>50</v>
      </c>
      <c r="F783">
        <v>4965.6499999999996</v>
      </c>
      <c r="G783">
        <v>6179.8</v>
      </c>
      <c r="H783">
        <v>11185.5</v>
      </c>
      <c r="I783" t="s">
        <v>246</v>
      </c>
      <c r="J783" s="7">
        <v>208</v>
      </c>
      <c r="K783" t="s">
        <v>537</v>
      </c>
      <c r="L783">
        <v>67.045378069000094</v>
      </c>
      <c r="M783">
        <v>113.65</v>
      </c>
      <c r="N783">
        <v>199.45</v>
      </c>
      <c r="O783">
        <v>313.10000000000002</v>
      </c>
      <c r="P783">
        <v>466.99714285714202</v>
      </c>
      <c r="Q783" t="s">
        <v>484</v>
      </c>
      <c r="R783" t="s">
        <v>50</v>
      </c>
      <c r="S783" t="s">
        <v>202</v>
      </c>
      <c r="T783" t="s">
        <v>203</v>
      </c>
      <c r="U783" t="s">
        <v>204</v>
      </c>
      <c r="V783" t="s">
        <v>46</v>
      </c>
      <c r="W783" t="s">
        <v>47</v>
      </c>
      <c r="X783" t="s">
        <v>50</v>
      </c>
      <c r="Y783">
        <v>15350</v>
      </c>
      <c r="Z783" t="s">
        <v>57</v>
      </c>
      <c r="AA783" t="s">
        <v>258</v>
      </c>
      <c r="AB783" s="11">
        <v>46</v>
      </c>
      <c r="AC783" s="11">
        <v>124.44999999999999</v>
      </c>
      <c r="AD783" s="11">
        <v>170.45</v>
      </c>
      <c r="AE783" s="13">
        <v>170.45</v>
      </c>
      <c r="AF783" s="14">
        <v>0</v>
      </c>
      <c r="AG783" s="18">
        <v>44322</v>
      </c>
      <c r="AH783" t="s">
        <v>206</v>
      </c>
      <c r="AI783">
        <v>466.99714285714202</v>
      </c>
      <c r="AJ783" t="s">
        <v>207</v>
      </c>
      <c r="AK783" t="s">
        <v>50</v>
      </c>
    </row>
    <row r="784" spans="1:37">
      <c r="A784" s="8" t="s">
        <v>1546</v>
      </c>
      <c r="B784">
        <v>6179.8</v>
      </c>
      <c r="C784">
        <v>11185.5</v>
      </c>
      <c r="D784">
        <v>17171.9010799319</v>
      </c>
      <c r="E784" t="s">
        <v>50</v>
      </c>
      <c r="F784">
        <v>4965.6499999999996</v>
      </c>
      <c r="G784">
        <v>6179.8</v>
      </c>
      <c r="H784">
        <v>11185.5</v>
      </c>
      <c r="I784" t="s">
        <v>246</v>
      </c>
      <c r="J784" s="7">
        <v>208</v>
      </c>
      <c r="K784" t="s">
        <v>537</v>
      </c>
      <c r="L784">
        <v>67.045378069000094</v>
      </c>
      <c r="M784">
        <v>113.65</v>
      </c>
      <c r="N784">
        <v>199.45</v>
      </c>
      <c r="O784">
        <v>313.10000000000002</v>
      </c>
      <c r="P784">
        <v>466.99714285714202</v>
      </c>
      <c r="Q784" t="s">
        <v>484</v>
      </c>
      <c r="R784" t="s">
        <v>50</v>
      </c>
      <c r="S784" t="s">
        <v>538</v>
      </c>
      <c r="T784" t="s">
        <v>107</v>
      </c>
      <c r="U784" t="s">
        <v>108</v>
      </c>
      <c r="V784" t="s">
        <v>46</v>
      </c>
      <c r="W784" t="s">
        <v>56</v>
      </c>
      <c r="X784" t="s">
        <v>50</v>
      </c>
      <c r="Y784">
        <v>15315</v>
      </c>
      <c r="Z784" t="s">
        <v>57</v>
      </c>
      <c r="AA784" t="s">
        <v>218</v>
      </c>
      <c r="AB784" s="11">
        <v>4.5999999999999996</v>
      </c>
      <c r="AC784" s="11">
        <v>0</v>
      </c>
      <c r="AD784" s="11">
        <v>4.5999999999999996</v>
      </c>
      <c r="AE784" s="13">
        <v>4.5999999999999996</v>
      </c>
      <c r="AF784" s="14">
        <v>0</v>
      </c>
      <c r="AG784" s="18">
        <v>44322</v>
      </c>
      <c r="AH784" t="s">
        <v>484</v>
      </c>
      <c r="AI784">
        <v>337.457142857142</v>
      </c>
      <c r="AJ784" t="s">
        <v>539</v>
      </c>
      <c r="AK784" t="s">
        <v>50</v>
      </c>
    </row>
    <row r="785" spans="1:37">
      <c r="A785" s="8" t="s">
        <v>1547</v>
      </c>
      <c r="B785">
        <v>6179.8</v>
      </c>
      <c r="C785">
        <v>11185.5</v>
      </c>
      <c r="D785">
        <v>17171.9010799319</v>
      </c>
      <c r="E785" t="s">
        <v>50</v>
      </c>
      <c r="F785">
        <v>4965.6499999999996</v>
      </c>
      <c r="G785">
        <v>6179.8</v>
      </c>
      <c r="H785">
        <v>11185.5</v>
      </c>
      <c r="I785" t="s">
        <v>246</v>
      </c>
      <c r="J785" s="7">
        <v>208</v>
      </c>
      <c r="K785" t="s">
        <v>537</v>
      </c>
      <c r="L785">
        <v>67.045378069000094</v>
      </c>
      <c r="M785">
        <v>113.65</v>
      </c>
      <c r="N785">
        <v>199.45</v>
      </c>
      <c r="O785">
        <v>313.10000000000002</v>
      </c>
      <c r="P785">
        <v>466.99714285714202</v>
      </c>
      <c r="Q785" t="s">
        <v>484</v>
      </c>
      <c r="R785" t="s">
        <v>50</v>
      </c>
      <c r="S785" t="s">
        <v>541</v>
      </c>
      <c r="T785" t="s">
        <v>203</v>
      </c>
      <c r="U785" t="s">
        <v>204</v>
      </c>
      <c r="V785" t="s">
        <v>46</v>
      </c>
      <c r="W785" t="s">
        <v>47</v>
      </c>
      <c r="X785" t="s">
        <v>50</v>
      </c>
      <c r="Y785">
        <v>15389</v>
      </c>
      <c r="Z785" t="s">
        <v>57</v>
      </c>
      <c r="AA785" t="s">
        <v>258</v>
      </c>
      <c r="AC785" s="11">
        <v>75</v>
      </c>
      <c r="AD785" s="11">
        <v>75</v>
      </c>
      <c r="AE785" s="13">
        <v>75</v>
      </c>
      <c r="AF785" s="14">
        <v>0</v>
      </c>
      <c r="AG785" s="18">
        <v>44322</v>
      </c>
      <c r="AH785" t="s">
        <v>206</v>
      </c>
      <c r="AI785">
        <v>466.99714285714202</v>
      </c>
      <c r="AJ785" t="s">
        <v>542</v>
      </c>
      <c r="AK785" t="s">
        <v>50</v>
      </c>
    </row>
    <row r="786" spans="1:37">
      <c r="A786" s="8" t="s">
        <v>1548</v>
      </c>
      <c r="B786">
        <v>6179.8</v>
      </c>
      <c r="C786">
        <v>11185.5</v>
      </c>
      <c r="D786">
        <v>17171.9010799319</v>
      </c>
      <c r="E786" t="s">
        <v>50</v>
      </c>
      <c r="F786">
        <v>4965.6499999999996</v>
      </c>
      <c r="G786">
        <v>6179.8</v>
      </c>
      <c r="H786">
        <v>11185.5</v>
      </c>
      <c r="I786" t="s">
        <v>246</v>
      </c>
      <c r="J786" s="7">
        <v>208</v>
      </c>
      <c r="K786" t="s">
        <v>537</v>
      </c>
      <c r="L786">
        <v>67.045378069000094</v>
      </c>
      <c r="M786">
        <v>113.65</v>
      </c>
      <c r="N786">
        <v>199.45</v>
      </c>
      <c r="O786">
        <v>313.10000000000002</v>
      </c>
      <c r="P786">
        <v>466.99714285714202</v>
      </c>
      <c r="Q786" t="s">
        <v>484</v>
      </c>
      <c r="R786" t="s">
        <v>50</v>
      </c>
      <c r="S786" t="s">
        <v>540</v>
      </c>
      <c r="T786" t="s">
        <v>203</v>
      </c>
      <c r="U786" t="s">
        <v>204</v>
      </c>
      <c r="V786" t="s">
        <v>46</v>
      </c>
      <c r="W786" t="s">
        <v>47</v>
      </c>
      <c r="X786" t="s">
        <v>50</v>
      </c>
      <c r="Y786">
        <v>15390</v>
      </c>
      <c r="Z786" t="s">
        <v>57</v>
      </c>
      <c r="AA786" t="s">
        <v>258</v>
      </c>
      <c r="AB786" s="11">
        <v>11.05</v>
      </c>
      <c r="AC786" s="11">
        <v>0</v>
      </c>
      <c r="AD786" s="11">
        <v>11.05</v>
      </c>
      <c r="AE786" s="13">
        <v>11.05</v>
      </c>
      <c r="AF786" s="14">
        <v>0</v>
      </c>
      <c r="AG786" s="18">
        <v>44322</v>
      </c>
      <c r="AH786" t="s">
        <v>206</v>
      </c>
      <c r="AI786">
        <v>466.99714285714202</v>
      </c>
      <c r="AJ786" t="s">
        <v>537</v>
      </c>
      <c r="AK786" t="s">
        <v>50</v>
      </c>
    </row>
    <row r="787" spans="1:37">
      <c r="A787" s="8" t="s">
        <v>1549</v>
      </c>
      <c r="B787">
        <v>6179.8</v>
      </c>
      <c r="C787">
        <v>11185.5</v>
      </c>
      <c r="D787">
        <v>17171.9010799319</v>
      </c>
      <c r="E787" t="s">
        <v>50</v>
      </c>
      <c r="F787">
        <v>4965.6499999999996</v>
      </c>
      <c r="G787">
        <v>6179.8</v>
      </c>
      <c r="H787">
        <v>11185.5</v>
      </c>
      <c r="I787" t="s">
        <v>246</v>
      </c>
      <c r="J787" s="7">
        <v>208</v>
      </c>
      <c r="K787" t="s">
        <v>537</v>
      </c>
      <c r="L787">
        <v>67.045378069000094</v>
      </c>
      <c r="M787">
        <v>113.65</v>
      </c>
      <c r="N787">
        <v>199.45</v>
      </c>
      <c r="O787">
        <v>313.10000000000002</v>
      </c>
      <c r="P787">
        <v>466.99714285714202</v>
      </c>
      <c r="Q787" t="s">
        <v>484</v>
      </c>
      <c r="R787" t="s">
        <v>50</v>
      </c>
      <c r="S787" t="s">
        <v>538</v>
      </c>
      <c r="T787" t="s">
        <v>107</v>
      </c>
      <c r="U787" t="s">
        <v>108</v>
      </c>
      <c r="V787" t="s">
        <v>46</v>
      </c>
      <c r="W787" t="s">
        <v>56</v>
      </c>
      <c r="X787" t="s">
        <v>50</v>
      </c>
      <c r="Y787">
        <v>15331</v>
      </c>
      <c r="Z787" t="s">
        <v>57</v>
      </c>
      <c r="AA787" t="s">
        <v>218</v>
      </c>
      <c r="AB787" s="11">
        <v>52</v>
      </c>
      <c r="AC787" s="11">
        <v>0</v>
      </c>
      <c r="AD787" s="11">
        <v>52</v>
      </c>
      <c r="AE787" s="13">
        <v>52</v>
      </c>
      <c r="AF787" s="14">
        <v>0</v>
      </c>
      <c r="AG787" s="18">
        <v>44322</v>
      </c>
      <c r="AH787" t="s">
        <v>484</v>
      </c>
      <c r="AI787">
        <v>337.457142857142</v>
      </c>
      <c r="AJ787" t="s">
        <v>539</v>
      </c>
      <c r="AK787" t="s">
        <v>50</v>
      </c>
    </row>
    <row r="788" spans="1:37">
      <c r="A788" s="8" t="s">
        <v>1550</v>
      </c>
      <c r="B788">
        <v>6179.8</v>
      </c>
      <c r="C788">
        <v>11185.5</v>
      </c>
      <c r="D788">
        <v>17171.9010799319</v>
      </c>
      <c r="E788" t="s">
        <v>50</v>
      </c>
      <c r="F788">
        <v>4965.6499999999996</v>
      </c>
      <c r="G788">
        <v>6179.8</v>
      </c>
      <c r="H788">
        <v>11185.5</v>
      </c>
      <c r="I788" t="s">
        <v>246</v>
      </c>
      <c r="J788" s="7">
        <v>209</v>
      </c>
      <c r="K788" t="s">
        <v>580</v>
      </c>
      <c r="L788">
        <v>69.399017430513396</v>
      </c>
      <c r="M788">
        <v>112.7</v>
      </c>
      <c r="N788">
        <v>145.1</v>
      </c>
      <c r="O788">
        <v>257.8</v>
      </c>
      <c r="P788">
        <v>371.47500000000002</v>
      </c>
      <c r="Q788" t="s">
        <v>241</v>
      </c>
      <c r="R788" t="s">
        <v>50</v>
      </c>
      <c r="S788" t="s">
        <v>245</v>
      </c>
      <c r="T788" t="s">
        <v>190</v>
      </c>
      <c r="U788" t="s">
        <v>191</v>
      </c>
      <c r="V788" t="s">
        <v>46</v>
      </c>
      <c r="W788" t="s">
        <v>47</v>
      </c>
      <c r="X788" t="s">
        <v>50</v>
      </c>
      <c r="Y788">
        <v>15161</v>
      </c>
      <c r="Z788" t="s">
        <v>57</v>
      </c>
      <c r="AA788" t="s">
        <v>407</v>
      </c>
      <c r="AB788" s="11">
        <v>112.7</v>
      </c>
      <c r="AC788" s="11">
        <v>68.149999999999991</v>
      </c>
      <c r="AD788" s="11">
        <v>180.85</v>
      </c>
      <c r="AE788" s="13">
        <v>180.85</v>
      </c>
      <c r="AF788" s="14">
        <v>0</v>
      </c>
      <c r="AG788" s="18">
        <v>44322</v>
      </c>
      <c r="AH788" t="s">
        <v>241</v>
      </c>
      <c r="AI788">
        <v>278.60624999999999</v>
      </c>
      <c r="AJ788" t="s">
        <v>240</v>
      </c>
      <c r="AK788" t="s">
        <v>50</v>
      </c>
    </row>
    <row r="789" spans="1:37">
      <c r="A789" s="8" t="s">
        <v>1551</v>
      </c>
      <c r="B789">
        <v>6179.8</v>
      </c>
      <c r="C789">
        <v>11185.5</v>
      </c>
      <c r="D789">
        <v>17171.9010799319</v>
      </c>
      <c r="E789" t="s">
        <v>50</v>
      </c>
      <c r="F789">
        <v>4965.6499999999996</v>
      </c>
      <c r="G789">
        <v>6179.8</v>
      </c>
      <c r="H789">
        <v>11185.5</v>
      </c>
      <c r="I789" t="s">
        <v>246</v>
      </c>
      <c r="J789" s="7">
        <v>209</v>
      </c>
      <c r="K789" t="s">
        <v>580</v>
      </c>
      <c r="L789">
        <v>69.399017430513396</v>
      </c>
      <c r="M789">
        <v>112.7</v>
      </c>
      <c r="N789">
        <v>145.1</v>
      </c>
      <c r="O789">
        <v>257.8</v>
      </c>
      <c r="P789">
        <v>371.47500000000002</v>
      </c>
      <c r="Q789" t="s">
        <v>241</v>
      </c>
      <c r="R789" t="s">
        <v>50</v>
      </c>
      <c r="S789" t="s">
        <v>581</v>
      </c>
      <c r="T789" t="s">
        <v>107</v>
      </c>
      <c r="U789" t="s">
        <v>108</v>
      </c>
      <c r="V789" t="s">
        <v>46</v>
      </c>
      <c r="W789" t="s">
        <v>56</v>
      </c>
      <c r="X789" t="s">
        <v>50</v>
      </c>
      <c r="Y789">
        <v>15393</v>
      </c>
      <c r="Z789" t="s">
        <v>57</v>
      </c>
      <c r="AA789" t="s">
        <v>248</v>
      </c>
      <c r="AC789" s="11">
        <v>76.95</v>
      </c>
      <c r="AD789" s="11">
        <v>76.95</v>
      </c>
      <c r="AE789" s="13">
        <v>76.95</v>
      </c>
      <c r="AF789" s="14">
        <v>0</v>
      </c>
      <c r="AG789" s="18">
        <v>44322</v>
      </c>
      <c r="AH789" t="s">
        <v>254</v>
      </c>
      <c r="AI789">
        <v>371.47500000000002</v>
      </c>
      <c r="AJ789" t="s">
        <v>580</v>
      </c>
      <c r="AK789" t="s">
        <v>50</v>
      </c>
    </row>
    <row r="790" spans="1:37">
      <c r="A790" s="8" t="s">
        <v>1552</v>
      </c>
      <c r="B790">
        <v>6179.8</v>
      </c>
      <c r="C790">
        <v>11185.5</v>
      </c>
      <c r="D790">
        <v>17171.9010799319</v>
      </c>
      <c r="E790" t="s">
        <v>50</v>
      </c>
      <c r="F790">
        <v>4965.6499999999996</v>
      </c>
      <c r="G790">
        <v>6179.8</v>
      </c>
      <c r="H790">
        <v>11185.5</v>
      </c>
      <c r="I790" t="s">
        <v>246</v>
      </c>
      <c r="J790" s="7">
        <v>210</v>
      </c>
      <c r="K790" t="s">
        <v>251</v>
      </c>
      <c r="L790">
        <v>73.676772184853405</v>
      </c>
      <c r="M790">
        <v>83.9</v>
      </c>
      <c r="N790">
        <v>114.2</v>
      </c>
      <c r="O790">
        <v>198.1</v>
      </c>
      <c r="P790">
        <v>268.87714285714202</v>
      </c>
      <c r="Q790" t="s">
        <v>233</v>
      </c>
      <c r="R790" t="s">
        <v>50</v>
      </c>
      <c r="S790" t="s">
        <v>249</v>
      </c>
      <c r="T790" t="s">
        <v>72</v>
      </c>
      <c r="U790" t="s">
        <v>73</v>
      </c>
      <c r="V790" t="s">
        <v>237</v>
      </c>
      <c r="W790" t="s">
        <v>75</v>
      </c>
      <c r="X790" t="s">
        <v>50</v>
      </c>
      <c r="Y790">
        <v>15192</v>
      </c>
      <c r="Z790" t="s">
        <v>57</v>
      </c>
      <c r="AA790" t="s">
        <v>250</v>
      </c>
      <c r="AB790" s="11">
        <v>83.9</v>
      </c>
      <c r="AC790" s="11">
        <v>114.19999999999999</v>
      </c>
      <c r="AD790" s="11">
        <v>198.1</v>
      </c>
      <c r="AE790" s="13">
        <v>198.1</v>
      </c>
      <c r="AF790" s="14">
        <v>0</v>
      </c>
      <c r="AG790" s="18">
        <v>44322</v>
      </c>
      <c r="AH790" t="s">
        <v>233</v>
      </c>
      <c r="AI790">
        <v>268.87714285714202</v>
      </c>
      <c r="AJ790" t="s">
        <v>251</v>
      </c>
      <c r="AK790" t="s">
        <v>50</v>
      </c>
    </row>
    <row r="791" spans="1:37">
      <c r="A791" s="8" t="s">
        <v>1553</v>
      </c>
      <c r="B791">
        <v>6179.8</v>
      </c>
      <c r="C791">
        <v>11185.5</v>
      </c>
      <c r="D791">
        <v>17171.9010799319</v>
      </c>
      <c r="E791" t="s">
        <v>50</v>
      </c>
      <c r="F791">
        <v>4965.6499999999996</v>
      </c>
      <c r="G791">
        <v>6179.8</v>
      </c>
      <c r="H791">
        <v>11185.5</v>
      </c>
      <c r="I791" t="s">
        <v>246</v>
      </c>
      <c r="J791" s="7">
        <v>211</v>
      </c>
      <c r="K791" t="s">
        <v>273</v>
      </c>
      <c r="L791">
        <v>81.032394160278997</v>
      </c>
      <c r="M791">
        <v>103.85</v>
      </c>
      <c r="N791">
        <v>117.85</v>
      </c>
      <c r="O791">
        <v>221.7</v>
      </c>
      <c r="P791">
        <v>273.59428571428498</v>
      </c>
      <c r="Q791" t="s">
        <v>226</v>
      </c>
      <c r="R791" t="s">
        <v>50</v>
      </c>
      <c r="S791" t="s">
        <v>272</v>
      </c>
      <c r="T791" t="s">
        <v>203</v>
      </c>
      <c r="U791" t="s">
        <v>204</v>
      </c>
      <c r="V791" t="s">
        <v>46</v>
      </c>
      <c r="W791" t="s">
        <v>75</v>
      </c>
      <c r="X791" t="s">
        <v>50</v>
      </c>
      <c r="Y791">
        <v>15195</v>
      </c>
      <c r="Z791" t="s">
        <v>57</v>
      </c>
      <c r="AA791" t="s">
        <v>244</v>
      </c>
      <c r="AB791" s="11">
        <v>103.85</v>
      </c>
      <c r="AC791" s="11">
        <v>117.85</v>
      </c>
      <c r="AD791" s="11">
        <v>221.7</v>
      </c>
      <c r="AE791" s="13">
        <v>221.7</v>
      </c>
      <c r="AF791" s="14">
        <v>0</v>
      </c>
      <c r="AG791" s="18">
        <v>44322</v>
      </c>
      <c r="AH791" t="s">
        <v>226</v>
      </c>
      <c r="AI791">
        <v>273.59428571428498</v>
      </c>
      <c r="AJ791" t="s">
        <v>273</v>
      </c>
      <c r="AK791" t="s">
        <v>50</v>
      </c>
    </row>
    <row r="792" spans="1:37">
      <c r="A792" s="8" t="s">
        <v>1554</v>
      </c>
      <c r="B792">
        <v>6179.8</v>
      </c>
      <c r="C792">
        <v>11185.5</v>
      </c>
      <c r="D792">
        <v>17171.9010799319</v>
      </c>
      <c r="E792" t="s">
        <v>50</v>
      </c>
      <c r="F792">
        <v>4965.6499999999996</v>
      </c>
      <c r="G792">
        <v>6179.8</v>
      </c>
      <c r="H792">
        <v>11185.5</v>
      </c>
      <c r="I792" t="s">
        <v>246</v>
      </c>
      <c r="J792" s="7">
        <v>218</v>
      </c>
      <c r="K792" t="s">
        <v>489</v>
      </c>
      <c r="L792">
        <v>67.727118787570902</v>
      </c>
      <c r="M792">
        <v>184.3</v>
      </c>
      <c r="N792">
        <v>142.19999999999999</v>
      </c>
      <c r="O792">
        <v>326.5</v>
      </c>
      <c r="P792">
        <v>482.08163265306098</v>
      </c>
      <c r="Q792" t="s">
        <v>233</v>
      </c>
      <c r="R792" t="s">
        <v>50</v>
      </c>
      <c r="S792" t="s">
        <v>488</v>
      </c>
      <c r="T792" t="s">
        <v>107</v>
      </c>
      <c r="U792" t="s">
        <v>108</v>
      </c>
      <c r="V792" t="s">
        <v>46</v>
      </c>
      <c r="W792" t="s">
        <v>75</v>
      </c>
      <c r="X792" t="s">
        <v>50</v>
      </c>
      <c r="Y792">
        <v>15244</v>
      </c>
      <c r="Z792" t="s">
        <v>57</v>
      </c>
      <c r="AA792" t="s">
        <v>248</v>
      </c>
      <c r="AB792" s="11">
        <v>184.3</v>
      </c>
      <c r="AC792" s="11">
        <v>12.899999999999977</v>
      </c>
      <c r="AD792" s="11">
        <v>197.2</v>
      </c>
      <c r="AE792" s="13">
        <v>197.2</v>
      </c>
      <c r="AF792" s="14">
        <v>0</v>
      </c>
      <c r="AG792" s="18">
        <v>44322</v>
      </c>
      <c r="AH792" t="s">
        <v>201</v>
      </c>
      <c r="AI792">
        <v>482.08163265306098</v>
      </c>
      <c r="AJ792" t="s">
        <v>489</v>
      </c>
      <c r="AK792" t="s">
        <v>50</v>
      </c>
    </row>
    <row r="793" spans="1:37">
      <c r="A793" s="8" t="s">
        <v>1555</v>
      </c>
      <c r="B793">
        <v>6179.8</v>
      </c>
      <c r="C793">
        <v>11185.5</v>
      </c>
      <c r="D793">
        <v>17171.9010799319</v>
      </c>
      <c r="E793" t="s">
        <v>50</v>
      </c>
      <c r="F793">
        <v>4965.6499999999996</v>
      </c>
      <c r="G793">
        <v>6179.8</v>
      </c>
      <c r="H793">
        <v>11185.5</v>
      </c>
      <c r="I793" t="s">
        <v>246</v>
      </c>
      <c r="J793" s="7">
        <v>218</v>
      </c>
      <c r="K793" t="s">
        <v>489</v>
      </c>
      <c r="L793">
        <v>67.727118787570902</v>
      </c>
      <c r="M793">
        <v>184.3</v>
      </c>
      <c r="N793">
        <v>142.19999999999999</v>
      </c>
      <c r="O793">
        <v>326.5</v>
      </c>
      <c r="P793">
        <v>482.08163265306098</v>
      </c>
      <c r="Q793" t="s">
        <v>233</v>
      </c>
      <c r="R793" t="s">
        <v>50</v>
      </c>
      <c r="S793" t="s">
        <v>249</v>
      </c>
      <c r="T793" t="s">
        <v>72</v>
      </c>
      <c r="U793" t="s">
        <v>73</v>
      </c>
      <c r="V793" t="s">
        <v>237</v>
      </c>
      <c r="W793" t="s">
        <v>75</v>
      </c>
      <c r="X793" t="s">
        <v>50</v>
      </c>
      <c r="Y793">
        <v>15368</v>
      </c>
      <c r="Z793" t="s">
        <v>57</v>
      </c>
      <c r="AA793" t="s">
        <v>250</v>
      </c>
      <c r="AC793" s="11">
        <v>129.30000000000001</v>
      </c>
      <c r="AD793" s="11">
        <v>129.30000000000001</v>
      </c>
      <c r="AE793" s="13">
        <v>129.30000000000001</v>
      </c>
      <c r="AF793" s="14">
        <v>0</v>
      </c>
      <c r="AG793" s="18">
        <v>44322</v>
      </c>
      <c r="AH793" t="s">
        <v>233</v>
      </c>
      <c r="AI793">
        <v>354.56326530612199</v>
      </c>
      <c r="AJ793" t="s">
        <v>251</v>
      </c>
      <c r="AK793" t="s">
        <v>50</v>
      </c>
    </row>
    <row r="794" spans="1:37">
      <c r="A794" s="8" t="s">
        <v>1556</v>
      </c>
      <c r="B794">
        <v>6179.8</v>
      </c>
      <c r="C794">
        <v>11185.5</v>
      </c>
      <c r="D794">
        <v>17171.9010799319</v>
      </c>
      <c r="E794" t="s">
        <v>50</v>
      </c>
      <c r="F794">
        <v>4965.6499999999996</v>
      </c>
      <c r="G794">
        <v>6179.8</v>
      </c>
      <c r="H794">
        <v>11185.5</v>
      </c>
      <c r="I794" t="s">
        <v>246</v>
      </c>
      <c r="J794" s="7">
        <v>219</v>
      </c>
      <c r="K794" t="s">
        <v>238</v>
      </c>
      <c r="L794">
        <v>75.230770941767801</v>
      </c>
      <c r="M794">
        <v>120.95</v>
      </c>
      <c r="N794">
        <v>155.15</v>
      </c>
      <c r="O794">
        <v>276.10000000000002</v>
      </c>
      <c r="P794">
        <v>367.00408163265303</v>
      </c>
      <c r="Q794" t="s">
        <v>235</v>
      </c>
      <c r="R794" t="s">
        <v>50</v>
      </c>
      <c r="S794" t="s">
        <v>236</v>
      </c>
      <c r="T794" t="s">
        <v>72</v>
      </c>
      <c r="U794" t="s">
        <v>73</v>
      </c>
      <c r="V794" t="s">
        <v>237</v>
      </c>
      <c r="W794" t="s">
        <v>47</v>
      </c>
      <c r="X794" t="s">
        <v>50</v>
      </c>
      <c r="Y794">
        <v>15264</v>
      </c>
      <c r="Z794" t="s">
        <v>57</v>
      </c>
      <c r="AA794" t="s">
        <v>250</v>
      </c>
      <c r="AB794" s="11">
        <v>120.95</v>
      </c>
      <c r="AC794" s="11">
        <v>155.15000000000003</v>
      </c>
      <c r="AD794" s="11">
        <v>276.10000000000002</v>
      </c>
      <c r="AE794" s="13">
        <v>276.10000000000002</v>
      </c>
      <c r="AF794" s="14">
        <v>0</v>
      </c>
      <c r="AG794" s="18">
        <v>44322</v>
      </c>
      <c r="AH794" t="s">
        <v>235</v>
      </c>
      <c r="AI794">
        <v>367.00408163265303</v>
      </c>
      <c r="AJ794" t="s">
        <v>238</v>
      </c>
      <c r="AK794" t="s">
        <v>50</v>
      </c>
    </row>
    <row r="795" spans="1:37">
      <c r="A795" s="8" t="s">
        <v>1557</v>
      </c>
      <c r="B795">
        <v>6179.8</v>
      </c>
      <c r="C795">
        <v>11185.5</v>
      </c>
      <c r="D795">
        <v>17171.9010799319</v>
      </c>
      <c r="E795" t="s">
        <v>50</v>
      </c>
      <c r="F795">
        <v>4965.6499999999996</v>
      </c>
      <c r="G795">
        <v>6179.8</v>
      </c>
      <c r="H795">
        <v>11185.5</v>
      </c>
      <c r="I795" t="s">
        <v>246</v>
      </c>
      <c r="J795" s="7">
        <v>317</v>
      </c>
      <c r="K795" t="s">
        <v>578</v>
      </c>
      <c r="L795">
        <v>81.170524481853505</v>
      </c>
      <c r="M795">
        <v>142.94999999999999</v>
      </c>
      <c r="N795">
        <v>149.9</v>
      </c>
      <c r="O795">
        <v>292.85000000000002</v>
      </c>
      <c r="P795">
        <v>360.783673469387</v>
      </c>
      <c r="Q795" t="s">
        <v>226</v>
      </c>
      <c r="R795" t="s">
        <v>50</v>
      </c>
      <c r="S795" t="s">
        <v>579</v>
      </c>
      <c r="T795" t="s">
        <v>203</v>
      </c>
      <c r="U795" t="s">
        <v>204</v>
      </c>
      <c r="V795" t="s">
        <v>46</v>
      </c>
      <c r="W795" t="s">
        <v>75</v>
      </c>
      <c r="X795" t="s">
        <v>50</v>
      </c>
      <c r="Y795">
        <v>15332</v>
      </c>
      <c r="Z795" t="s">
        <v>57</v>
      </c>
      <c r="AA795" t="s">
        <v>244</v>
      </c>
      <c r="AB795" s="11">
        <v>142.94999999999999</v>
      </c>
      <c r="AC795" s="11">
        <v>149.90000000000003</v>
      </c>
      <c r="AD795" s="11">
        <v>292.85000000000002</v>
      </c>
      <c r="AE795" s="13">
        <v>292.85000000000002</v>
      </c>
      <c r="AF795" s="14">
        <v>0</v>
      </c>
      <c r="AG795" s="18">
        <v>44322</v>
      </c>
      <c r="AH795" t="s">
        <v>226</v>
      </c>
      <c r="AI795">
        <v>360.783673469387</v>
      </c>
      <c r="AJ795" t="s">
        <v>578</v>
      </c>
      <c r="AK795" t="s">
        <v>50</v>
      </c>
    </row>
    <row r="796" spans="1:37">
      <c r="A796" s="8" t="s">
        <v>1558</v>
      </c>
      <c r="B796">
        <v>6179.8</v>
      </c>
      <c r="C796">
        <v>11185.5</v>
      </c>
      <c r="D796">
        <v>17171.9010799319</v>
      </c>
      <c r="E796" t="s">
        <v>50</v>
      </c>
      <c r="F796">
        <v>4965.6499999999996</v>
      </c>
      <c r="G796">
        <v>6179.8</v>
      </c>
      <c r="H796">
        <v>11185.5</v>
      </c>
      <c r="I796" t="s">
        <v>259</v>
      </c>
      <c r="J796" s="7">
        <v>114</v>
      </c>
      <c r="K796" t="s">
        <v>405</v>
      </c>
      <c r="L796">
        <v>35.714053815386201</v>
      </c>
      <c r="M796">
        <v>67.400000000000006</v>
      </c>
      <c r="N796">
        <v>157.1</v>
      </c>
      <c r="O796">
        <v>224.5</v>
      </c>
      <c r="P796">
        <v>628.60408163265299</v>
      </c>
      <c r="Q796" t="s">
        <v>247</v>
      </c>
      <c r="R796" t="s">
        <v>50</v>
      </c>
      <c r="S796" t="s">
        <v>264</v>
      </c>
      <c r="T796" t="s">
        <v>203</v>
      </c>
      <c r="U796" t="s">
        <v>204</v>
      </c>
      <c r="V796" t="s">
        <v>46</v>
      </c>
      <c r="W796" t="s">
        <v>75</v>
      </c>
      <c r="X796" t="s">
        <v>50</v>
      </c>
      <c r="Y796">
        <v>15386</v>
      </c>
      <c r="Z796" t="s">
        <v>57</v>
      </c>
      <c r="AA796" t="s">
        <v>265</v>
      </c>
      <c r="AC796" s="11">
        <v>157.1</v>
      </c>
      <c r="AD796" s="11">
        <v>157.1</v>
      </c>
      <c r="AE796" s="13">
        <v>157.1</v>
      </c>
      <c r="AF796" s="14">
        <v>0</v>
      </c>
      <c r="AG796" s="18">
        <v>44322</v>
      </c>
      <c r="AH796" t="s">
        <v>211</v>
      </c>
      <c r="AI796">
        <v>628.60408163265299</v>
      </c>
      <c r="AJ796" t="s">
        <v>263</v>
      </c>
      <c r="AK796" t="s">
        <v>50</v>
      </c>
    </row>
    <row r="797" spans="1:37">
      <c r="A797" s="8" t="s">
        <v>1559</v>
      </c>
      <c r="B797">
        <v>6179.8</v>
      </c>
      <c r="C797">
        <v>11185.5</v>
      </c>
      <c r="D797">
        <v>17171.9010799319</v>
      </c>
      <c r="E797" t="s">
        <v>50</v>
      </c>
      <c r="F797">
        <v>4965.6499999999996</v>
      </c>
      <c r="G797">
        <v>6179.8</v>
      </c>
      <c r="H797">
        <v>11185.5</v>
      </c>
      <c r="I797" t="s">
        <v>259</v>
      </c>
      <c r="J797" s="7">
        <v>114</v>
      </c>
      <c r="K797" t="s">
        <v>405</v>
      </c>
      <c r="L797">
        <v>35.714053815386201</v>
      </c>
      <c r="M797">
        <v>67.400000000000006</v>
      </c>
      <c r="N797">
        <v>157.1</v>
      </c>
      <c r="O797">
        <v>224.5</v>
      </c>
      <c r="P797">
        <v>628.60408163265299</v>
      </c>
      <c r="Q797" t="s">
        <v>247</v>
      </c>
      <c r="R797" t="s">
        <v>50</v>
      </c>
      <c r="S797" t="s">
        <v>267</v>
      </c>
      <c r="T797" t="s">
        <v>222</v>
      </c>
      <c r="U797" t="s">
        <v>223</v>
      </c>
      <c r="V797" t="s">
        <v>46</v>
      </c>
      <c r="W797" t="s">
        <v>75</v>
      </c>
      <c r="X797" t="s">
        <v>50</v>
      </c>
      <c r="Y797">
        <v>15362</v>
      </c>
      <c r="Z797" t="s">
        <v>57</v>
      </c>
      <c r="AA797" t="s">
        <v>218</v>
      </c>
      <c r="AB797" s="11">
        <v>24.15</v>
      </c>
      <c r="AC797" s="11">
        <v>0</v>
      </c>
      <c r="AD797" s="11">
        <v>24.15</v>
      </c>
      <c r="AE797" s="13">
        <v>24.15</v>
      </c>
      <c r="AF797" s="14">
        <v>0</v>
      </c>
      <c r="AG797" s="18">
        <v>44322</v>
      </c>
      <c r="AH797" t="s">
        <v>247</v>
      </c>
      <c r="AI797">
        <v>371.75510204081598</v>
      </c>
      <c r="AJ797" t="s">
        <v>266</v>
      </c>
      <c r="AK797" t="s">
        <v>50</v>
      </c>
    </row>
    <row r="798" spans="1:37">
      <c r="A798" s="8" t="s">
        <v>1560</v>
      </c>
      <c r="B798">
        <v>6179.8</v>
      </c>
      <c r="C798">
        <v>11185.5</v>
      </c>
      <c r="D798">
        <v>17171.9010799319</v>
      </c>
      <c r="E798" t="s">
        <v>50</v>
      </c>
      <c r="F798">
        <v>4965.6499999999996</v>
      </c>
      <c r="G798">
        <v>6179.8</v>
      </c>
      <c r="H798">
        <v>11185.5</v>
      </c>
      <c r="I798" t="s">
        <v>259</v>
      </c>
      <c r="J798" s="7">
        <v>114</v>
      </c>
      <c r="K798" t="s">
        <v>405</v>
      </c>
      <c r="L798">
        <v>35.714053815386201</v>
      </c>
      <c r="M798">
        <v>67.400000000000006</v>
      </c>
      <c r="N798">
        <v>157.1</v>
      </c>
      <c r="O798">
        <v>224.5</v>
      </c>
      <c r="P798">
        <v>628.60408163265299</v>
      </c>
      <c r="Q798" t="s">
        <v>247</v>
      </c>
      <c r="R798" t="s">
        <v>50</v>
      </c>
      <c r="S798" t="s">
        <v>404</v>
      </c>
      <c r="T798" t="s">
        <v>72</v>
      </c>
      <c r="U798" t="s">
        <v>73</v>
      </c>
      <c r="V798" t="s">
        <v>74</v>
      </c>
      <c r="W798" t="s">
        <v>75</v>
      </c>
      <c r="X798" t="s">
        <v>50</v>
      </c>
      <c r="Y798">
        <v>15227</v>
      </c>
      <c r="Z798" t="s">
        <v>57</v>
      </c>
      <c r="AA798" t="s">
        <v>258</v>
      </c>
      <c r="AB798" s="11">
        <v>43.25</v>
      </c>
      <c r="AC798" s="11">
        <v>0</v>
      </c>
      <c r="AD798" s="11">
        <v>43.25</v>
      </c>
      <c r="AE798" s="13">
        <v>43.25</v>
      </c>
      <c r="AF798" s="14">
        <v>0</v>
      </c>
      <c r="AG798" s="18">
        <v>44322</v>
      </c>
      <c r="AH798" t="s">
        <v>233</v>
      </c>
      <c r="AI798">
        <v>392.03265306122398</v>
      </c>
      <c r="AJ798" t="s">
        <v>405</v>
      </c>
      <c r="AK798" t="s">
        <v>50</v>
      </c>
    </row>
    <row r="799" spans="1:37">
      <c r="A799" s="8" t="s">
        <v>1561</v>
      </c>
      <c r="B799">
        <v>6179.8</v>
      </c>
      <c r="C799">
        <v>11185.5</v>
      </c>
      <c r="D799">
        <v>17171.9010799319</v>
      </c>
      <c r="E799" t="s">
        <v>50</v>
      </c>
      <c r="F799">
        <v>4965.6499999999996</v>
      </c>
      <c r="G799">
        <v>6179.8</v>
      </c>
      <c r="H799">
        <v>11185.5</v>
      </c>
      <c r="I799" t="s">
        <v>259</v>
      </c>
      <c r="J799" s="7">
        <v>213</v>
      </c>
      <c r="K799" t="s">
        <v>489</v>
      </c>
      <c r="L799">
        <v>72.226247987117503</v>
      </c>
      <c r="M799">
        <v>162.80000000000001</v>
      </c>
      <c r="N799">
        <v>221.65</v>
      </c>
      <c r="O799">
        <v>384.45</v>
      </c>
      <c r="P799">
        <v>532.28571428571399</v>
      </c>
      <c r="Q799" t="s">
        <v>201</v>
      </c>
      <c r="R799" t="s">
        <v>50</v>
      </c>
      <c r="S799" t="s">
        <v>488</v>
      </c>
      <c r="T799" t="s">
        <v>107</v>
      </c>
      <c r="U799" t="s">
        <v>108</v>
      </c>
      <c r="V799" t="s">
        <v>46</v>
      </c>
      <c r="W799" t="s">
        <v>75</v>
      </c>
      <c r="X799" t="s">
        <v>50</v>
      </c>
      <c r="Y799">
        <v>15311</v>
      </c>
      <c r="Z799" t="s">
        <v>57</v>
      </c>
      <c r="AA799" t="s">
        <v>268</v>
      </c>
      <c r="AB799" s="11">
        <v>162.80000000000001</v>
      </c>
      <c r="AC799" s="11">
        <v>221.64999999999998</v>
      </c>
      <c r="AD799" s="11">
        <v>384.45</v>
      </c>
      <c r="AE799" s="13">
        <v>384.45</v>
      </c>
      <c r="AF799" s="14">
        <v>0</v>
      </c>
      <c r="AG799" s="18">
        <v>44322</v>
      </c>
      <c r="AH799" t="s">
        <v>201</v>
      </c>
      <c r="AI799">
        <v>532.28571428571399</v>
      </c>
      <c r="AJ799" t="s">
        <v>489</v>
      </c>
      <c r="AK799" t="s">
        <v>50</v>
      </c>
    </row>
    <row r="800" spans="1:37">
      <c r="A800" s="8" t="s">
        <v>1562</v>
      </c>
      <c r="B800">
        <v>6179.8</v>
      </c>
      <c r="C800">
        <v>11185.5</v>
      </c>
      <c r="D800">
        <v>17171.9010799319</v>
      </c>
      <c r="E800" t="s">
        <v>50</v>
      </c>
      <c r="F800">
        <v>4965.6499999999996</v>
      </c>
      <c r="G800">
        <v>6179.8</v>
      </c>
      <c r="H800">
        <v>11185.5</v>
      </c>
      <c r="I800" t="s">
        <v>259</v>
      </c>
      <c r="J800" s="7">
        <v>215</v>
      </c>
      <c r="K800" t="s">
        <v>224</v>
      </c>
      <c r="L800">
        <v>74.6728151075977</v>
      </c>
      <c r="M800">
        <v>129</v>
      </c>
      <c r="N800">
        <v>148.6</v>
      </c>
      <c r="O800">
        <v>277.60000000000002</v>
      </c>
      <c r="P800">
        <v>371.75510204081598</v>
      </c>
      <c r="Q800" t="s">
        <v>247</v>
      </c>
      <c r="R800" t="s">
        <v>50</v>
      </c>
      <c r="S800" t="s">
        <v>221</v>
      </c>
      <c r="T800" t="s">
        <v>222</v>
      </c>
      <c r="U800" t="s">
        <v>223</v>
      </c>
      <c r="V800" t="s">
        <v>46</v>
      </c>
      <c r="W800" t="s">
        <v>75</v>
      </c>
      <c r="X800" t="s">
        <v>50</v>
      </c>
      <c r="Y800">
        <v>15360</v>
      </c>
      <c r="Z800" t="s">
        <v>57</v>
      </c>
      <c r="AA800" t="s">
        <v>218</v>
      </c>
      <c r="AB800" s="11">
        <v>51.4</v>
      </c>
      <c r="AC800" s="11">
        <v>148.6</v>
      </c>
      <c r="AD800" s="11">
        <v>200</v>
      </c>
      <c r="AE800" s="13">
        <v>200</v>
      </c>
      <c r="AF800" s="14">
        <v>0</v>
      </c>
      <c r="AG800" s="18">
        <v>44322</v>
      </c>
      <c r="AH800" t="s">
        <v>247</v>
      </c>
      <c r="AI800">
        <v>371.75510204081598</v>
      </c>
      <c r="AJ800" t="s">
        <v>224</v>
      </c>
      <c r="AK800" t="s">
        <v>50</v>
      </c>
    </row>
    <row r="801" spans="1:37">
      <c r="A801" s="8" t="s">
        <v>1563</v>
      </c>
      <c r="B801">
        <v>6179.8</v>
      </c>
      <c r="C801">
        <v>11185.5</v>
      </c>
      <c r="D801">
        <v>17171.9010799319</v>
      </c>
      <c r="E801" t="s">
        <v>50</v>
      </c>
      <c r="F801">
        <v>4965.6499999999996</v>
      </c>
      <c r="G801">
        <v>6179.8</v>
      </c>
      <c r="H801">
        <v>11185.5</v>
      </c>
      <c r="I801" t="s">
        <v>259</v>
      </c>
      <c r="J801" s="7">
        <v>215</v>
      </c>
      <c r="K801" t="s">
        <v>224</v>
      </c>
      <c r="L801">
        <v>74.6728151075977</v>
      </c>
      <c r="M801">
        <v>129</v>
      </c>
      <c r="N801">
        <v>148.6</v>
      </c>
      <c r="O801">
        <v>277.60000000000002</v>
      </c>
      <c r="P801">
        <v>371.75510204081598</v>
      </c>
      <c r="Q801" t="s">
        <v>247</v>
      </c>
      <c r="R801" t="s">
        <v>50</v>
      </c>
      <c r="S801" t="s">
        <v>221</v>
      </c>
      <c r="T801" t="s">
        <v>222</v>
      </c>
      <c r="U801" t="s">
        <v>223</v>
      </c>
      <c r="V801" t="s">
        <v>46</v>
      </c>
      <c r="W801" t="s">
        <v>75</v>
      </c>
      <c r="X801" t="s">
        <v>50</v>
      </c>
      <c r="Y801">
        <v>15208</v>
      </c>
      <c r="Z801" t="s">
        <v>57</v>
      </c>
      <c r="AA801" t="s">
        <v>218</v>
      </c>
      <c r="AB801" s="11">
        <v>77.599999999999994</v>
      </c>
      <c r="AC801" s="11">
        <v>0</v>
      </c>
      <c r="AD801" s="11">
        <v>77.599999999999994</v>
      </c>
      <c r="AE801" s="13">
        <v>77.599999999999994</v>
      </c>
      <c r="AF801" s="14">
        <v>0</v>
      </c>
      <c r="AG801" s="18">
        <v>44322</v>
      </c>
      <c r="AH801" t="s">
        <v>247</v>
      </c>
      <c r="AI801">
        <v>371.75510204081598</v>
      </c>
      <c r="AJ801" t="s">
        <v>224</v>
      </c>
      <c r="AK801" t="s">
        <v>50</v>
      </c>
    </row>
    <row r="802" spans="1:37">
      <c r="A802" s="8" t="s">
        <v>1564</v>
      </c>
      <c r="B802">
        <v>6179.8</v>
      </c>
      <c r="C802">
        <v>11185.5</v>
      </c>
      <c r="D802">
        <v>17171.9010799319</v>
      </c>
      <c r="E802" t="s">
        <v>50</v>
      </c>
      <c r="F802">
        <v>4965.6499999999996</v>
      </c>
      <c r="G802">
        <v>6179.8</v>
      </c>
      <c r="H802">
        <v>11185.5</v>
      </c>
      <c r="I802" t="s">
        <v>259</v>
      </c>
      <c r="J802" s="7">
        <v>217</v>
      </c>
      <c r="K802" t="s">
        <v>546</v>
      </c>
      <c r="L802">
        <v>62.2251766142018</v>
      </c>
      <c r="M802">
        <v>159.05000000000001</v>
      </c>
      <c r="N802">
        <v>232.1</v>
      </c>
      <c r="O802">
        <v>391.15</v>
      </c>
      <c r="P802">
        <v>628.60408163265299</v>
      </c>
      <c r="Q802" t="s">
        <v>211</v>
      </c>
      <c r="R802" t="s">
        <v>50</v>
      </c>
      <c r="S802" t="s">
        <v>545</v>
      </c>
      <c r="T802" t="s">
        <v>203</v>
      </c>
      <c r="U802" t="s">
        <v>204</v>
      </c>
      <c r="V802" t="s">
        <v>46</v>
      </c>
      <c r="W802" t="s">
        <v>75</v>
      </c>
      <c r="X802" t="s">
        <v>50</v>
      </c>
      <c r="Y802">
        <v>15310</v>
      </c>
      <c r="Z802" t="s">
        <v>57</v>
      </c>
      <c r="AA802" t="s">
        <v>265</v>
      </c>
      <c r="AB802" s="11">
        <v>159.05000000000001</v>
      </c>
      <c r="AC802" s="11">
        <v>232.09999999999997</v>
      </c>
      <c r="AD802" s="11">
        <v>391.15</v>
      </c>
      <c r="AE802" s="13">
        <v>391.15</v>
      </c>
      <c r="AF802" s="14">
        <v>0</v>
      </c>
      <c r="AG802" s="18">
        <v>44322</v>
      </c>
      <c r="AH802" t="s">
        <v>211</v>
      </c>
      <c r="AI802">
        <v>628.60408163265299</v>
      </c>
      <c r="AJ802" t="s">
        <v>546</v>
      </c>
      <c r="AK802" t="s">
        <v>50</v>
      </c>
    </row>
    <row r="803" spans="1:37">
      <c r="A803" s="8" t="s">
        <v>1565</v>
      </c>
      <c r="B803">
        <v>6179.8</v>
      </c>
      <c r="C803">
        <v>11185.5</v>
      </c>
      <c r="D803">
        <v>17171.9010799319</v>
      </c>
      <c r="E803" t="s">
        <v>50</v>
      </c>
      <c r="F803">
        <v>4965.6499999999996</v>
      </c>
      <c r="G803">
        <v>6179.8</v>
      </c>
      <c r="H803">
        <v>11185.5</v>
      </c>
      <c r="I803" t="s">
        <v>259</v>
      </c>
      <c r="J803" s="7">
        <v>220</v>
      </c>
      <c r="K803" t="s">
        <v>224</v>
      </c>
      <c r="L803">
        <v>79.043972332015798</v>
      </c>
      <c r="M803">
        <v>91.3</v>
      </c>
      <c r="N803">
        <v>162.5</v>
      </c>
      <c r="O803">
        <v>293.85000000000002</v>
      </c>
      <c r="P803">
        <v>371.75510204081598</v>
      </c>
      <c r="Q803" t="s">
        <v>247</v>
      </c>
      <c r="R803" t="s">
        <v>50</v>
      </c>
      <c r="S803" t="s">
        <v>221</v>
      </c>
      <c r="T803" t="s">
        <v>222</v>
      </c>
      <c r="U803" t="s">
        <v>223</v>
      </c>
      <c r="V803" t="s">
        <v>46</v>
      </c>
      <c r="W803" t="s">
        <v>75</v>
      </c>
      <c r="X803" t="s">
        <v>50</v>
      </c>
      <c r="Y803">
        <v>15295</v>
      </c>
      <c r="Z803" t="s">
        <v>57</v>
      </c>
      <c r="AA803" t="s">
        <v>218</v>
      </c>
      <c r="AB803" s="11">
        <v>91.3</v>
      </c>
      <c r="AC803" s="11">
        <v>125.10000000000001</v>
      </c>
      <c r="AD803" s="11">
        <v>216.4</v>
      </c>
      <c r="AE803" s="13">
        <v>216.4</v>
      </c>
      <c r="AF803" s="14">
        <v>0</v>
      </c>
      <c r="AG803" s="18">
        <v>44322</v>
      </c>
      <c r="AH803" t="s">
        <v>247</v>
      </c>
      <c r="AI803">
        <v>371.75510204081598</v>
      </c>
      <c r="AJ803" t="s">
        <v>224</v>
      </c>
      <c r="AK803" t="s">
        <v>50</v>
      </c>
    </row>
    <row r="804" spans="1:37">
      <c r="A804" s="8" t="s">
        <v>1566</v>
      </c>
      <c r="B804">
        <v>6179.8</v>
      </c>
      <c r="C804">
        <v>11185.5</v>
      </c>
      <c r="D804">
        <v>17171.9010799319</v>
      </c>
      <c r="E804" t="s">
        <v>50</v>
      </c>
      <c r="F804">
        <v>4965.6499999999996</v>
      </c>
      <c r="G804">
        <v>6179.8</v>
      </c>
      <c r="H804">
        <v>11185.5</v>
      </c>
      <c r="I804" t="s">
        <v>259</v>
      </c>
      <c r="J804" s="7">
        <v>220</v>
      </c>
      <c r="K804" t="s">
        <v>224</v>
      </c>
      <c r="L804">
        <v>79.043972332015798</v>
      </c>
      <c r="M804">
        <v>91.3</v>
      </c>
      <c r="N804">
        <v>162.5</v>
      </c>
      <c r="O804">
        <v>293.85000000000002</v>
      </c>
      <c r="P804">
        <v>371.75510204081598</v>
      </c>
      <c r="Q804" t="s">
        <v>247</v>
      </c>
      <c r="R804" t="s">
        <v>50</v>
      </c>
      <c r="S804" t="s">
        <v>221</v>
      </c>
      <c r="T804" t="s">
        <v>222</v>
      </c>
      <c r="U804" t="s">
        <v>223</v>
      </c>
      <c r="V804" t="s">
        <v>46</v>
      </c>
      <c r="W804" t="s">
        <v>75</v>
      </c>
      <c r="X804" t="s">
        <v>50</v>
      </c>
      <c r="Y804">
        <v>15377</v>
      </c>
      <c r="Z804" t="s">
        <v>57</v>
      </c>
      <c r="AA804" t="s">
        <v>218</v>
      </c>
      <c r="AC804" s="11">
        <v>77.45</v>
      </c>
      <c r="AD804" s="11">
        <v>77.45</v>
      </c>
      <c r="AE804" s="13">
        <v>77.45</v>
      </c>
      <c r="AF804" s="14">
        <v>0</v>
      </c>
      <c r="AG804" s="18">
        <v>44322</v>
      </c>
      <c r="AH804" t="s">
        <v>247</v>
      </c>
      <c r="AI804">
        <v>371.75510204081598</v>
      </c>
      <c r="AJ804" t="s">
        <v>224</v>
      </c>
      <c r="AK804" t="s">
        <v>50</v>
      </c>
    </row>
    <row r="805" spans="1:37">
      <c r="A805" s="8" t="s">
        <v>1567</v>
      </c>
      <c r="B805">
        <v>6179.8</v>
      </c>
      <c r="C805">
        <v>11185.5</v>
      </c>
      <c r="D805">
        <v>17171.9010799319</v>
      </c>
      <c r="E805" t="s">
        <v>50</v>
      </c>
      <c r="F805">
        <v>4965.6499999999996</v>
      </c>
      <c r="G805">
        <v>6179.8</v>
      </c>
      <c r="H805">
        <v>11185.5</v>
      </c>
      <c r="I805" t="s">
        <v>259</v>
      </c>
      <c r="J805" s="7">
        <v>221</v>
      </c>
      <c r="K805" t="s">
        <v>582</v>
      </c>
      <c r="L805">
        <v>73.472686733556202</v>
      </c>
      <c r="M805">
        <v>242.75</v>
      </c>
      <c r="N805">
        <v>241.45</v>
      </c>
      <c r="O805">
        <v>484.2</v>
      </c>
      <c r="P805">
        <v>659.02040816326496</v>
      </c>
      <c r="Q805" t="s">
        <v>211</v>
      </c>
      <c r="R805" t="s">
        <v>50</v>
      </c>
      <c r="S805" t="s">
        <v>545</v>
      </c>
      <c r="T805" t="s">
        <v>203</v>
      </c>
      <c r="U805" t="s">
        <v>204</v>
      </c>
      <c r="V805" t="s">
        <v>46</v>
      </c>
      <c r="W805" t="s">
        <v>75</v>
      </c>
      <c r="X805" t="s">
        <v>50</v>
      </c>
      <c r="Y805">
        <v>15312</v>
      </c>
      <c r="Z805" t="s">
        <v>57</v>
      </c>
      <c r="AA805" t="s">
        <v>265</v>
      </c>
      <c r="AB805" s="11">
        <v>204.7</v>
      </c>
      <c r="AC805" s="11">
        <v>241.45</v>
      </c>
      <c r="AD805" s="11">
        <v>446.15</v>
      </c>
      <c r="AE805" s="13">
        <v>446.15</v>
      </c>
      <c r="AF805" s="14">
        <v>0</v>
      </c>
      <c r="AG805" s="18">
        <v>44322</v>
      </c>
      <c r="AH805" t="s">
        <v>211</v>
      </c>
      <c r="AI805">
        <v>628.60408163265299</v>
      </c>
      <c r="AJ805" t="s">
        <v>546</v>
      </c>
      <c r="AK805" t="s">
        <v>50</v>
      </c>
    </row>
    <row r="806" spans="1:37">
      <c r="A806" s="8" t="s">
        <v>1568</v>
      </c>
      <c r="B806">
        <v>6179.8</v>
      </c>
      <c r="C806">
        <v>11185.5</v>
      </c>
      <c r="D806">
        <v>17171.9010799319</v>
      </c>
      <c r="E806" t="s">
        <v>50</v>
      </c>
      <c r="F806">
        <v>4965.6499999999996</v>
      </c>
      <c r="G806">
        <v>6179.8</v>
      </c>
      <c r="H806">
        <v>11185.5</v>
      </c>
      <c r="I806" t="s">
        <v>259</v>
      </c>
      <c r="J806" s="7">
        <v>221</v>
      </c>
      <c r="K806" t="s">
        <v>582</v>
      </c>
      <c r="L806">
        <v>73.472686733556202</v>
      </c>
      <c r="M806">
        <v>242.75</v>
      </c>
      <c r="N806">
        <v>241.45</v>
      </c>
      <c r="O806">
        <v>484.2</v>
      </c>
      <c r="P806">
        <v>659.02040816326496</v>
      </c>
      <c r="Q806" t="s">
        <v>211</v>
      </c>
      <c r="R806" t="s">
        <v>50</v>
      </c>
      <c r="S806" t="s">
        <v>583</v>
      </c>
      <c r="T806" t="s">
        <v>107</v>
      </c>
      <c r="U806" t="s">
        <v>108</v>
      </c>
      <c r="V806" t="s">
        <v>46</v>
      </c>
      <c r="W806" t="s">
        <v>75</v>
      </c>
      <c r="X806" t="s">
        <v>50</v>
      </c>
      <c r="Y806">
        <v>15365</v>
      </c>
      <c r="Z806" t="s">
        <v>57</v>
      </c>
      <c r="AA806" t="s">
        <v>285</v>
      </c>
      <c r="AB806" s="11">
        <v>38.049999999999997</v>
      </c>
      <c r="AC806" s="11">
        <v>0</v>
      </c>
      <c r="AD806" s="11">
        <v>38.049999999999997</v>
      </c>
      <c r="AE806" s="13">
        <v>38.049999999999997</v>
      </c>
      <c r="AF806" s="14">
        <v>0</v>
      </c>
      <c r="AG806" s="18">
        <v>44322</v>
      </c>
      <c r="AH806" t="s">
        <v>584</v>
      </c>
      <c r="AI806">
        <v>659.02040816326496</v>
      </c>
      <c r="AJ806" t="s">
        <v>582</v>
      </c>
      <c r="AK806" t="s">
        <v>50</v>
      </c>
    </row>
    <row r="807" spans="1:37">
      <c r="A807" s="8" t="s">
        <v>1569</v>
      </c>
      <c r="B807">
        <v>6179.8</v>
      </c>
      <c r="C807">
        <v>11185.5</v>
      </c>
      <c r="D807">
        <v>17171.9010799319</v>
      </c>
      <c r="E807" t="s">
        <v>50</v>
      </c>
      <c r="F807">
        <v>4965.6499999999996</v>
      </c>
      <c r="G807">
        <v>6179.8</v>
      </c>
      <c r="H807">
        <v>11185.5</v>
      </c>
      <c r="I807" t="s">
        <v>259</v>
      </c>
      <c r="J807" s="7">
        <v>222</v>
      </c>
      <c r="K807" t="s">
        <v>224</v>
      </c>
      <c r="L807">
        <v>80.388943785682898</v>
      </c>
      <c r="M807">
        <v>142.85</v>
      </c>
      <c r="N807">
        <v>156</v>
      </c>
      <c r="O807">
        <v>298.85000000000002</v>
      </c>
      <c r="P807">
        <v>371.75510204081598</v>
      </c>
      <c r="Q807" t="s">
        <v>247</v>
      </c>
      <c r="R807" t="s">
        <v>50</v>
      </c>
      <c r="S807" t="s">
        <v>221</v>
      </c>
      <c r="T807" t="s">
        <v>222</v>
      </c>
      <c r="U807" t="s">
        <v>223</v>
      </c>
      <c r="V807" t="s">
        <v>46</v>
      </c>
      <c r="W807" t="s">
        <v>75</v>
      </c>
      <c r="X807" t="s">
        <v>50</v>
      </c>
      <c r="Y807">
        <v>15361</v>
      </c>
      <c r="Z807" t="s">
        <v>57</v>
      </c>
      <c r="AA807" t="s">
        <v>218</v>
      </c>
      <c r="AB807" s="11">
        <v>73</v>
      </c>
      <c r="AC807" s="11">
        <v>156</v>
      </c>
      <c r="AD807" s="11">
        <v>229</v>
      </c>
      <c r="AE807" s="13">
        <v>229</v>
      </c>
      <c r="AF807" s="14">
        <v>0</v>
      </c>
      <c r="AG807" s="18">
        <v>44322</v>
      </c>
      <c r="AH807" t="s">
        <v>247</v>
      </c>
      <c r="AI807">
        <v>371.75510204081598</v>
      </c>
      <c r="AJ807" t="s">
        <v>224</v>
      </c>
      <c r="AK807" t="s">
        <v>50</v>
      </c>
    </row>
    <row r="808" spans="1:37">
      <c r="A808" s="8" t="s">
        <v>1570</v>
      </c>
      <c r="B808">
        <v>6179.8</v>
      </c>
      <c r="C808">
        <v>11185.5</v>
      </c>
      <c r="D808">
        <v>17171.9010799319</v>
      </c>
      <c r="E808" t="s">
        <v>50</v>
      </c>
      <c r="F808">
        <v>4965.6499999999996</v>
      </c>
      <c r="G808">
        <v>6179.8</v>
      </c>
      <c r="H808">
        <v>11185.5</v>
      </c>
      <c r="I808" t="s">
        <v>259</v>
      </c>
      <c r="J808" s="7">
        <v>222</v>
      </c>
      <c r="K808" t="s">
        <v>224</v>
      </c>
      <c r="L808">
        <v>80.388943785682898</v>
      </c>
      <c r="M808">
        <v>142.85</v>
      </c>
      <c r="N808">
        <v>156</v>
      </c>
      <c r="O808">
        <v>298.85000000000002</v>
      </c>
      <c r="P808">
        <v>371.75510204081598</v>
      </c>
      <c r="Q808" t="s">
        <v>247</v>
      </c>
      <c r="R808" t="s">
        <v>50</v>
      </c>
      <c r="S808" t="s">
        <v>221</v>
      </c>
      <c r="T808" t="s">
        <v>222</v>
      </c>
      <c r="U808" t="s">
        <v>223</v>
      </c>
      <c r="V808" t="s">
        <v>46</v>
      </c>
      <c r="W808" t="s">
        <v>75</v>
      </c>
      <c r="X808" t="s">
        <v>50</v>
      </c>
      <c r="Y808">
        <v>15196</v>
      </c>
      <c r="Z808" t="s">
        <v>57</v>
      </c>
      <c r="AA808" t="s">
        <v>218</v>
      </c>
      <c r="AB808" s="11">
        <v>69.849999999999994</v>
      </c>
      <c r="AC808" s="11">
        <v>0</v>
      </c>
      <c r="AD808" s="11">
        <v>69.849999999999994</v>
      </c>
      <c r="AE808" s="13">
        <v>69.849999999999994</v>
      </c>
      <c r="AF808" s="14">
        <v>0</v>
      </c>
      <c r="AG808" s="18">
        <v>44322</v>
      </c>
      <c r="AH808" t="s">
        <v>247</v>
      </c>
      <c r="AI808">
        <v>371.75510204081598</v>
      </c>
      <c r="AJ808" t="s">
        <v>224</v>
      </c>
      <c r="AK808" t="s">
        <v>50</v>
      </c>
    </row>
    <row r="809" spans="1:37">
      <c r="A809" s="8" t="s">
        <v>1571</v>
      </c>
      <c r="B809">
        <v>6179.8</v>
      </c>
      <c r="C809">
        <v>11185.5</v>
      </c>
      <c r="D809">
        <v>17171.9010799319</v>
      </c>
      <c r="E809" t="s">
        <v>50</v>
      </c>
      <c r="F809">
        <v>4965.6499999999996</v>
      </c>
      <c r="G809">
        <v>6179.8</v>
      </c>
      <c r="H809">
        <v>11185.5</v>
      </c>
      <c r="I809" t="s">
        <v>259</v>
      </c>
      <c r="J809" s="7">
        <v>303</v>
      </c>
      <c r="K809" t="s">
        <v>489</v>
      </c>
      <c r="L809">
        <v>69.083907499801995</v>
      </c>
      <c r="M809">
        <v>158.25</v>
      </c>
      <c r="N809">
        <v>197.8</v>
      </c>
      <c r="O809">
        <v>356.05</v>
      </c>
      <c r="P809">
        <v>515.38775510204005</v>
      </c>
      <c r="Q809" t="s">
        <v>201</v>
      </c>
      <c r="R809" t="s">
        <v>50</v>
      </c>
      <c r="S809" t="s">
        <v>488</v>
      </c>
      <c r="T809" t="s">
        <v>107</v>
      </c>
      <c r="U809" t="s">
        <v>108</v>
      </c>
      <c r="V809" t="s">
        <v>46</v>
      </c>
      <c r="W809" t="s">
        <v>75</v>
      </c>
      <c r="X809" t="s">
        <v>50</v>
      </c>
      <c r="Y809">
        <v>15317</v>
      </c>
      <c r="Z809" t="s">
        <v>57</v>
      </c>
      <c r="AA809" t="s">
        <v>256</v>
      </c>
      <c r="AB809" s="11">
        <v>158.25</v>
      </c>
      <c r="AC809" s="11">
        <v>197.8</v>
      </c>
      <c r="AD809" s="11">
        <v>356.05</v>
      </c>
      <c r="AE809" s="13">
        <v>356.05</v>
      </c>
      <c r="AF809" s="14">
        <v>0</v>
      </c>
      <c r="AG809" s="18">
        <v>44322</v>
      </c>
      <c r="AH809" t="s">
        <v>201</v>
      </c>
      <c r="AI809">
        <v>515.38775510204005</v>
      </c>
      <c r="AJ809" t="s">
        <v>489</v>
      </c>
      <c r="AK809" t="s">
        <v>50</v>
      </c>
    </row>
    <row r="810" spans="1:37">
      <c r="A810" s="8" t="s">
        <v>1572</v>
      </c>
      <c r="B810">
        <v>6179.8</v>
      </c>
      <c r="C810">
        <v>11185.5</v>
      </c>
      <c r="D810">
        <v>17171.9010799319</v>
      </c>
      <c r="E810" t="s">
        <v>50</v>
      </c>
      <c r="F810">
        <v>4965.6499999999996</v>
      </c>
      <c r="G810">
        <v>6179.8</v>
      </c>
      <c r="H810">
        <v>11185.5</v>
      </c>
      <c r="I810" t="s">
        <v>259</v>
      </c>
      <c r="J810" s="7">
        <v>304</v>
      </c>
      <c r="K810" t="s">
        <v>224</v>
      </c>
      <c r="L810">
        <v>72.426712779973599</v>
      </c>
      <c r="M810">
        <v>131.25</v>
      </c>
      <c r="N810">
        <v>138</v>
      </c>
      <c r="O810">
        <v>269.25</v>
      </c>
      <c r="P810">
        <v>371.75510204081598</v>
      </c>
      <c r="Q810" t="s">
        <v>247</v>
      </c>
      <c r="R810" t="s">
        <v>50</v>
      </c>
      <c r="S810" t="s">
        <v>221</v>
      </c>
      <c r="T810" t="s">
        <v>222</v>
      </c>
      <c r="U810" t="s">
        <v>223</v>
      </c>
      <c r="V810" t="s">
        <v>46</v>
      </c>
      <c r="W810" t="s">
        <v>75</v>
      </c>
      <c r="X810" t="s">
        <v>50</v>
      </c>
      <c r="Y810">
        <v>15280</v>
      </c>
      <c r="Z810" t="s">
        <v>57</v>
      </c>
      <c r="AA810" t="s">
        <v>218</v>
      </c>
      <c r="AB810" s="11">
        <v>131.25</v>
      </c>
      <c r="AC810" s="11">
        <v>73.900000000000006</v>
      </c>
      <c r="AD810" s="11">
        <v>205.15</v>
      </c>
      <c r="AE810" s="13">
        <v>205.15</v>
      </c>
      <c r="AF810" s="14">
        <v>0</v>
      </c>
      <c r="AG810" s="18">
        <v>44322</v>
      </c>
      <c r="AH810" t="s">
        <v>247</v>
      </c>
      <c r="AI810">
        <v>371.75510204081598</v>
      </c>
      <c r="AJ810" t="s">
        <v>224</v>
      </c>
      <c r="AK810" t="s">
        <v>50</v>
      </c>
    </row>
    <row r="811" spans="1:37">
      <c r="A811" s="8" t="s">
        <v>1573</v>
      </c>
      <c r="B811">
        <v>6179.8</v>
      </c>
      <c r="C811">
        <v>11185.5</v>
      </c>
      <c r="D811">
        <v>17171.9010799319</v>
      </c>
      <c r="E811" t="s">
        <v>50</v>
      </c>
      <c r="F811">
        <v>4965.6499999999996</v>
      </c>
      <c r="G811">
        <v>6179.8</v>
      </c>
      <c r="H811">
        <v>11185.5</v>
      </c>
      <c r="I811" t="s">
        <v>259</v>
      </c>
      <c r="J811" s="7">
        <v>304</v>
      </c>
      <c r="K811" t="s">
        <v>224</v>
      </c>
      <c r="L811">
        <v>72.426712779973599</v>
      </c>
      <c r="M811">
        <v>131.25</v>
      </c>
      <c r="N811">
        <v>138</v>
      </c>
      <c r="O811">
        <v>269.25</v>
      </c>
      <c r="P811">
        <v>371.75510204081598</v>
      </c>
      <c r="Q811" t="s">
        <v>247</v>
      </c>
      <c r="R811" t="s">
        <v>50</v>
      </c>
      <c r="S811" t="s">
        <v>221</v>
      </c>
      <c r="T811" t="s">
        <v>222</v>
      </c>
      <c r="U811" t="s">
        <v>223</v>
      </c>
      <c r="V811" t="s">
        <v>46</v>
      </c>
      <c r="W811" t="s">
        <v>75</v>
      </c>
      <c r="X811" t="s">
        <v>50</v>
      </c>
      <c r="Y811">
        <v>15378</v>
      </c>
      <c r="Z811" t="s">
        <v>57</v>
      </c>
      <c r="AA811" t="s">
        <v>218</v>
      </c>
      <c r="AC811" s="11">
        <v>64.099999999999994</v>
      </c>
      <c r="AD811" s="11">
        <v>64.099999999999994</v>
      </c>
      <c r="AE811" s="13">
        <v>64.099999999999994</v>
      </c>
      <c r="AF811" s="14">
        <v>0</v>
      </c>
      <c r="AG811" s="18">
        <v>44322</v>
      </c>
      <c r="AH811" t="s">
        <v>247</v>
      </c>
      <c r="AI811">
        <v>371.75510204081598</v>
      </c>
      <c r="AJ811" t="s">
        <v>224</v>
      </c>
      <c r="AK811" t="s">
        <v>50</v>
      </c>
    </row>
    <row r="812" spans="1:37">
      <c r="A812" s="8" t="s">
        <v>1574</v>
      </c>
      <c r="B812">
        <v>6179.8</v>
      </c>
      <c r="C812">
        <v>11185.5</v>
      </c>
      <c r="D812">
        <v>17171.9010799319</v>
      </c>
      <c r="E812" t="s">
        <v>50</v>
      </c>
      <c r="F812">
        <v>4965.6499999999996</v>
      </c>
      <c r="G812">
        <v>6179.8</v>
      </c>
      <c r="H812">
        <v>11185.5</v>
      </c>
      <c r="I812" t="s">
        <v>259</v>
      </c>
      <c r="J812" s="7">
        <v>305</v>
      </c>
      <c r="K812" t="s">
        <v>214</v>
      </c>
      <c r="L812">
        <v>7.3973429951690797</v>
      </c>
      <c r="M812">
        <v>36.75</v>
      </c>
      <c r="O812">
        <v>36.75</v>
      </c>
      <c r="P812">
        <v>496.8</v>
      </c>
      <c r="Q812" t="s">
        <v>201</v>
      </c>
      <c r="R812" t="s">
        <v>50</v>
      </c>
      <c r="S812" t="s">
        <v>212</v>
      </c>
      <c r="T812" t="s">
        <v>107</v>
      </c>
      <c r="U812" t="s">
        <v>108</v>
      </c>
      <c r="V812" t="s">
        <v>46</v>
      </c>
      <c r="W812" t="s">
        <v>75</v>
      </c>
      <c r="X812" t="s">
        <v>50</v>
      </c>
      <c r="Y812">
        <v>15263</v>
      </c>
      <c r="Z812" t="s">
        <v>57</v>
      </c>
      <c r="AA812" t="s">
        <v>268</v>
      </c>
      <c r="AB812" s="11">
        <v>36.75</v>
      </c>
      <c r="AC812" s="11">
        <v>0</v>
      </c>
      <c r="AD812" s="11">
        <v>36.75</v>
      </c>
      <c r="AE812" s="13">
        <v>36.75</v>
      </c>
      <c r="AF812" s="14">
        <v>0</v>
      </c>
      <c r="AG812" s="18">
        <v>44322</v>
      </c>
      <c r="AH812" t="s">
        <v>201</v>
      </c>
      <c r="AI812">
        <v>496.8</v>
      </c>
      <c r="AJ812" t="s">
        <v>214</v>
      </c>
      <c r="AK812" t="s">
        <v>50</v>
      </c>
    </row>
    <row r="813" spans="1:37">
      <c r="A813" s="8" t="s">
        <v>1575</v>
      </c>
      <c r="B813">
        <v>6179.8</v>
      </c>
      <c r="C813">
        <v>11185.5</v>
      </c>
      <c r="D813">
        <v>17171.9010799319</v>
      </c>
      <c r="E813" t="s">
        <v>50</v>
      </c>
      <c r="F813">
        <v>4965.6499999999996</v>
      </c>
      <c r="G813">
        <v>6179.8</v>
      </c>
      <c r="H813">
        <v>11185.5</v>
      </c>
      <c r="I813" t="s">
        <v>269</v>
      </c>
      <c r="J813" s="7">
        <v>214</v>
      </c>
      <c r="K813" t="s">
        <v>251</v>
      </c>
      <c r="L813">
        <v>49.3104288499025</v>
      </c>
      <c r="M813">
        <v>139.05000000000001</v>
      </c>
      <c r="N813">
        <v>67.45</v>
      </c>
      <c r="O813">
        <v>206.5</v>
      </c>
      <c r="P813">
        <v>418.775510204081</v>
      </c>
      <c r="Q813" t="s">
        <v>233</v>
      </c>
      <c r="R813" t="s">
        <v>50</v>
      </c>
      <c r="S813" t="s">
        <v>249</v>
      </c>
      <c r="T813" t="s">
        <v>72</v>
      </c>
      <c r="U813" t="s">
        <v>73</v>
      </c>
      <c r="V813" t="s">
        <v>237</v>
      </c>
      <c r="W813" t="s">
        <v>75</v>
      </c>
      <c r="X813" t="s">
        <v>50</v>
      </c>
      <c r="Y813">
        <v>15154</v>
      </c>
      <c r="Z813" t="s">
        <v>57</v>
      </c>
      <c r="AA813" t="s">
        <v>270</v>
      </c>
      <c r="AB813" s="11">
        <v>56.9</v>
      </c>
      <c r="AC813" s="11">
        <v>0</v>
      </c>
      <c r="AD813" s="11">
        <v>56.9</v>
      </c>
      <c r="AE813" s="13">
        <v>56.9</v>
      </c>
      <c r="AF813" s="14">
        <v>0</v>
      </c>
      <c r="AG813" s="18">
        <v>44322</v>
      </c>
      <c r="AH813" t="s">
        <v>233</v>
      </c>
      <c r="AI813">
        <v>418.775510204081</v>
      </c>
      <c r="AJ813" t="s">
        <v>251</v>
      </c>
      <c r="AK813" t="s">
        <v>50</v>
      </c>
    </row>
    <row r="814" spans="1:37">
      <c r="A814" s="8" t="s">
        <v>1576</v>
      </c>
      <c r="B814">
        <v>6179.8</v>
      </c>
      <c r="C814">
        <v>11185.5</v>
      </c>
      <c r="D814">
        <v>17171.9010799319</v>
      </c>
      <c r="E814" t="s">
        <v>50</v>
      </c>
      <c r="F814">
        <v>4965.6499999999996</v>
      </c>
      <c r="G814">
        <v>6179.8</v>
      </c>
      <c r="H814">
        <v>11185.5</v>
      </c>
      <c r="I814" t="s">
        <v>269</v>
      </c>
      <c r="J814" s="7">
        <v>214</v>
      </c>
      <c r="K814" t="s">
        <v>251</v>
      </c>
      <c r="L814">
        <v>49.3104288499025</v>
      </c>
      <c r="M814">
        <v>139.05000000000001</v>
      </c>
      <c r="N814">
        <v>67.45</v>
      </c>
      <c r="O814">
        <v>206.5</v>
      </c>
      <c r="P814">
        <v>418.775510204081</v>
      </c>
      <c r="Q814" t="s">
        <v>233</v>
      </c>
      <c r="R814" t="s">
        <v>50</v>
      </c>
      <c r="S814" t="s">
        <v>249</v>
      </c>
      <c r="T814" t="s">
        <v>72</v>
      </c>
      <c r="U814" t="s">
        <v>73</v>
      </c>
      <c r="V814" t="s">
        <v>237</v>
      </c>
      <c r="W814" t="s">
        <v>75</v>
      </c>
      <c r="X814" t="s">
        <v>50</v>
      </c>
      <c r="Y814">
        <v>15348</v>
      </c>
      <c r="Z814" t="s">
        <v>57</v>
      </c>
      <c r="AA814" t="s">
        <v>270</v>
      </c>
      <c r="AB814" s="11">
        <v>82.15</v>
      </c>
      <c r="AC814" s="11">
        <v>67.449999999999989</v>
      </c>
      <c r="AD814" s="11">
        <v>149.6</v>
      </c>
      <c r="AE814" s="13">
        <v>149.6</v>
      </c>
      <c r="AF814" s="14">
        <v>0</v>
      </c>
      <c r="AG814" s="18">
        <v>44322</v>
      </c>
      <c r="AH814" t="s">
        <v>233</v>
      </c>
      <c r="AI814">
        <v>418.775510204081</v>
      </c>
      <c r="AJ814" t="s">
        <v>251</v>
      </c>
      <c r="AK814" t="s">
        <v>50</v>
      </c>
    </row>
    <row r="815" spans="1:37">
      <c r="A815" s="8" t="s">
        <v>1577</v>
      </c>
      <c r="B815">
        <v>6179.8</v>
      </c>
      <c r="C815">
        <v>11185.5</v>
      </c>
      <c r="D815">
        <v>17171.9010799319</v>
      </c>
      <c r="E815" t="s">
        <v>50</v>
      </c>
      <c r="F815">
        <v>4965.6499999999996</v>
      </c>
      <c r="G815">
        <v>6179.8</v>
      </c>
      <c r="H815">
        <v>11185.5</v>
      </c>
      <c r="I815" t="s">
        <v>269</v>
      </c>
      <c r="J815" s="7">
        <v>216</v>
      </c>
      <c r="K815" t="s">
        <v>414</v>
      </c>
      <c r="L815">
        <v>56.560353535353499</v>
      </c>
      <c r="M815">
        <v>63.3</v>
      </c>
      <c r="N815">
        <v>165.25</v>
      </c>
      <c r="O815">
        <v>228.55</v>
      </c>
      <c r="P815">
        <v>404.08163265306098</v>
      </c>
      <c r="Q815" t="s">
        <v>233</v>
      </c>
      <c r="R815" t="s">
        <v>50</v>
      </c>
      <c r="S815" t="s">
        <v>415</v>
      </c>
      <c r="T815" t="s">
        <v>203</v>
      </c>
      <c r="U815" t="s">
        <v>204</v>
      </c>
      <c r="V815" t="s">
        <v>46</v>
      </c>
      <c r="W815" t="s">
        <v>75</v>
      </c>
      <c r="X815" t="s">
        <v>50</v>
      </c>
      <c r="Y815">
        <v>15266</v>
      </c>
      <c r="Z815" t="s">
        <v>57</v>
      </c>
      <c r="AA815" t="s">
        <v>258</v>
      </c>
      <c r="AB815" s="11">
        <v>63.3</v>
      </c>
      <c r="AC815" s="11">
        <v>165.25</v>
      </c>
      <c r="AD815" s="11">
        <v>228.55</v>
      </c>
      <c r="AE815" s="13">
        <v>228.55</v>
      </c>
      <c r="AF815" s="14">
        <v>0</v>
      </c>
      <c r="AG815" s="18">
        <v>44322</v>
      </c>
      <c r="AH815" t="s">
        <v>233</v>
      </c>
      <c r="AI815">
        <v>404.08163265306098</v>
      </c>
      <c r="AJ815" t="s">
        <v>414</v>
      </c>
      <c r="AK815" t="s">
        <v>50</v>
      </c>
    </row>
    <row r="816" spans="1:37">
      <c r="A816" s="8" t="s">
        <v>1578</v>
      </c>
      <c r="B816">
        <v>6179.8</v>
      </c>
      <c r="C816">
        <v>11185.5</v>
      </c>
      <c r="D816">
        <v>17171.9010799319</v>
      </c>
      <c r="E816" t="s">
        <v>50</v>
      </c>
      <c r="F816">
        <v>4965.6499999999996</v>
      </c>
      <c r="G816">
        <v>6179.8</v>
      </c>
      <c r="H816">
        <v>11185.5</v>
      </c>
      <c r="I816" t="s">
        <v>269</v>
      </c>
      <c r="J816" s="7">
        <v>306</v>
      </c>
      <c r="K816" t="s">
        <v>539</v>
      </c>
      <c r="L816">
        <v>55.9106995884773</v>
      </c>
      <c r="M816">
        <v>107.3</v>
      </c>
      <c r="N816">
        <v>191.3</v>
      </c>
      <c r="O816">
        <v>298.60000000000002</v>
      </c>
      <c r="P816">
        <v>534.06593406593402</v>
      </c>
      <c r="Q816" t="s">
        <v>233</v>
      </c>
      <c r="R816" t="s">
        <v>50</v>
      </c>
      <c r="S816" t="s">
        <v>249</v>
      </c>
      <c r="T816" t="s">
        <v>72</v>
      </c>
      <c r="U816" t="s">
        <v>73</v>
      </c>
      <c r="V816" t="s">
        <v>237</v>
      </c>
      <c r="W816" t="s">
        <v>75</v>
      </c>
      <c r="X816" t="s">
        <v>50</v>
      </c>
      <c r="Y816">
        <v>15172</v>
      </c>
      <c r="Z816" t="s">
        <v>57</v>
      </c>
      <c r="AA816" t="s">
        <v>270</v>
      </c>
      <c r="AB816" s="11">
        <v>107.3</v>
      </c>
      <c r="AC816" s="11">
        <v>0</v>
      </c>
      <c r="AD816" s="11">
        <v>107.3</v>
      </c>
      <c r="AE816" s="13">
        <v>107.3</v>
      </c>
      <c r="AF816" s="14">
        <v>0</v>
      </c>
      <c r="AG816" s="18">
        <v>44322</v>
      </c>
      <c r="AH816" t="s">
        <v>233</v>
      </c>
      <c r="AI816">
        <v>418.775510204081</v>
      </c>
      <c r="AJ816" t="s">
        <v>251</v>
      </c>
      <c r="AK816" t="s">
        <v>50</v>
      </c>
    </row>
    <row r="817" spans="1:37">
      <c r="A817" s="8" t="s">
        <v>1579</v>
      </c>
      <c r="B817">
        <v>6179.8</v>
      </c>
      <c r="C817">
        <v>11185.5</v>
      </c>
      <c r="D817">
        <v>17171.9010799319</v>
      </c>
      <c r="E817" t="s">
        <v>50</v>
      </c>
      <c r="F817">
        <v>4965.6499999999996</v>
      </c>
      <c r="G817">
        <v>6179.8</v>
      </c>
      <c r="H817">
        <v>11185.5</v>
      </c>
      <c r="I817" t="s">
        <v>269</v>
      </c>
      <c r="J817" s="7">
        <v>306</v>
      </c>
      <c r="K817" t="s">
        <v>539</v>
      </c>
      <c r="L817">
        <v>55.9106995884773</v>
      </c>
      <c r="M817">
        <v>107.3</v>
      </c>
      <c r="N817">
        <v>191.3</v>
      </c>
      <c r="O817">
        <v>298.60000000000002</v>
      </c>
      <c r="P817">
        <v>534.06593406593402</v>
      </c>
      <c r="Q817" t="s">
        <v>233</v>
      </c>
      <c r="R817" t="s">
        <v>50</v>
      </c>
      <c r="S817" t="s">
        <v>538</v>
      </c>
      <c r="T817" t="s">
        <v>107</v>
      </c>
      <c r="U817" t="s">
        <v>108</v>
      </c>
      <c r="V817" t="s">
        <v>46</v>
      </c>
      <c r="W817" t="s">
        <v>56</v>
      </c>
      <c r="X817" t="s">
        <v>50</v>
      </c>
      <c r="Y817">
        <v>15367</v>
      </c>
      <c r="Z817" t="s">
        <v>57</v>
      </c>
      <c r="AA817" t="s">
        <v>268</v>
      </c>
      <c r="AC817" s="11">
        <v>174</v>
      </c>
      <c r="AD817" s="11">
        <v>174</v>
      </c>
      <c r="AE817" s="13">
        <v>174</v>
      </c>
      <c r="AF817" s="14">
        <v>0</v>
      </c>
      <c r="AG817" s="18">
        <v>44322</v>
      </c>
      <c r="AH817" t="s">
        <v>484</v>
      </c>
      <c r="AI817">
        <v>534.06593406593402</v>
      </c>
      <c r="AJ817" t="s">
        <v>539</v>
      </c>
      <c r="AK817" t="s">
        <v>50</v>
      </c>
    </row>
    <row r="818" spans="1:37">
      <c r="A818" s="8" t="s">
        <v>1580</v>
      </c>
      <c r="B818">
        <v>6179.8</v>
      </c>
      <c r="C818">
        <v>11185.5</v>
      </c>
      <c r="D818">
        <v>17171.9010799319</v>
      </c>
      <c r="E818" t="s">
        <v>50</v>
      </c>
      <c r="F818">
        <v>4965.6499999999996</v>
      </c>
      <c r="G818">
        <v>6179.8</v>
      </c>
      <c r="H818">
        <v>11185.5</v>
      </c>
      <c r="I818" t="s">
        <v>269</v>
      </c>
      <c r="J818" s="7">
        <v>306</v>
      </c>
      <c r="K818" t="s">
        <v>539</v>
      </c>
      <c r="L818">
        <v>55.9106995884773</v>
      </c>
      <c r="M818">
        <v>107.3</v>
      </c>
      <c r="N818">
        <v>191.3</v>
      </c>
      <c r="O818">
        <v>298.60000000000002</v>
      </c>
      <c r="P818">
        <v>534.06593406593402</v>
      </c>
      <c r="Q818" t="s">
        <v>233</v>
      </c>
      <c r="R818" t="s">
        <v>50</v>
      </c>
      <c r="S818" t="s">
        <v>485</v>
      </c>
      <c r="T818" t="s">
        <v>107</v>
      </c>
      <c r="U818" t="s">
        <v>108</v>
      </c>
      <c r="V818" t="s">
        <v>46</v>
      </c>
      <c r="W818" t="s">
        <v>56</v>
      </c>
      <c r="X818" t="s">
        <v>50</v>
      </c>
      <c r="Y818">
        <v>15366</v>
      </c>
      <c r="Z818" t="s">
        <v>57</v>
      </c>
      <c r="AA818" t="s">
        <v>268</v>
      </c>
      <c r="AC818" s="11">
        <v>17.3</v>
      </c>
      <c r="AD818" s="11">
        <v>17.3</v>
      </c>
      <c r="AE818" s="13">
        <v>17.3</v>
      </c>
      <c r="AF818" s="14">
        <v>0</v>
      </c>
      <c r="AG818" s="18">
        <v>44322</v>
      </c>
      <c r="AH818" t="s">
        <v>484</v>
      </c>
      <c r="AI818">
        <v>534.06593406593402</v>
      </c>
      <c r="AJ818" t="s">
        <v>486</v>
      </c>
      <c r="AK818" t="s">
        <v>50</v>
      </c>
    </row>
    <row r="819" spans="1:37">
      <c r="A819" s="8" t="s">
        <v>1581</v>
      </c>
      <c r="B819">
        <v>6179.8</v>
      </c>
      <c r="C819">
        <v>11185.5</v>
      </c>
      <c r="D819">
        <v>17171.9010799319</v>
      </c>
      <c r="E819" t="s">
        <v>50</v>
      </c>
      <c r="F819">
        <v>4965.6499999999996</v>
      </c>
      <c r="G819">
        <v>6179.8</v>
      </c>
      <c r="H819">
        <v>11185.5</v>
      </c>
      <c r="I819" t="s">
        <v>269</v>
      </c>
      <c r="J819" s="7">
        <v>307</v>
      </c>
      <c r="K819" t="s">
        <v>585</v>
      </c>
      <c r="L819">
        <v>74.932748538011595</v>
      </c>
      <c r="M819">
        <v>123.05</v>
      </c>
      <c r="N819">
        <v>190.75</v>
      </c>
      <c r="O819">
        <v>313.8</v>
      </c>
      <c r="P819">
        <v>418.775510204081</v>
      </c>
      <c r="Q819" t="s">
        <v>247</v>
      </c>
      <c r="R819" t="s">
        <v>50</v>
      </c>
      <c r="S819" t="s">
        <v>586</v>
      </c>
      <c r="T819" t="s">
        <v>222</v>
      </c>
      <c r="U819" t="s">
        <v>223</v>
      </c>
      <c r="V819" t="s">
        <v>46</v>
      </c>
      <c r="W819" t="s">
        <v>75</v>
      </c>
      <c r="X819" t="s">
        <v>50</v>
      </c>
      <c r="Y819">
        <v>15352</v>
      </c>
      <c r="Z819" t="s">
        <v>57</v>
      </c>
      <c r="AA819" t="s">
        <v>258</v>
      </c>
      <c r="AB819" s="11">
        <v>111.5</v>
      </c>
      <c r="AC819" s="11">
        <v>190.75</v>
      </c>
      <c r="AD819" s="11">
        <v>302.25</v>
      </c>
      <c r="AE819" s="13">
        <v>302.25</v>
      </c>
      <c r="AF819" s="14">
        <v>0</v>
      </c>
      <c r="AG819" s="18">
        <v>44322</v>
      </c>
      <c r="AH819" t="s">
        <v>247</v>
      </c>
      <c r="AI819">
        <v>396.73469387755102</v>
      </c>
      <c r="AJ819" t="s">
        <v>585</v>
      </c>
      <c r="AK819" t="s">
        <v>50</v>
      </c>
    </row>
    <row r="820" spans="1:37">
      <c r="A820" s="8" t="s">
        <v>1582</v>
      </c>
      <c r="B820">
        <v>6179.8</v>
      </c>
      <c r="C820">
        <v>11185.5</v>
      </c>
      <c r="D820">
        <v>17171.9010799319</v>
      </c>
      <c r="E820" t="s">
        <v>50</v>
      </c>
      <c r="F820">
        <v>4965.6499999999996</v>
      </c>
      <c r="G820">
        <v>6179.8</v>
      </c>
      <c r="H820">
        <v>11185.5</v>
      </c>
      <c r="I820" t="s">
        <v>269</v>
      </c>
      <c r="J820" s="7">
        <v>307</v>
      </c>
      <c r="K820" t="s">
        <v>585</v>
      </c>
      <c r="L820">
        <v>74.932748538011595</v>
      </c>
      <c r="M820">
        <v>123.05</v>
      </c>
      <c r="N820">
        <v>190.75</v>
      </c>
      <c r="O820">
        <v>313.8</v>
      </c>
      <c r="P820">
        <v>418.775510204081</v>
      </c>
      <c r="Q820" t="s">
        <v>247</v>
      </c>
      <c r="R820" t="s">
        <v>50</v>
      </c>
      <c r="S820" t="s">
        <v>249</v>
      </c>
      <c r="T820" t="s">
        <v>72</v>
      </c>
      <c r="U820" t="s">
        <v>73</v>
      </c>
      <c r="V820" t="s">
        <v>237</v>
      </c>
      <c r="W820" t="s">
        <v>75</v>
      </c>
      <c r="X820" t="s">
        <v>50</v>
      </c>
      <c r="Y820">
        <v>15153</v>
      </c>
      <c r="Z820" t="s">
        <v>57</v>
      </c>
      <c r="AA820" t="s">
        <v>270</v>
      </c>
      <c r="AB820" s="11">
        <v>11.55</v>
      </c>
      <c r="AC820" s="11">
        <v>0</v>
      </c>
      <c r="AD820" s="11">
        <v>11.55</v>
      </c>
      <c r="AE820" s="13">
        <v>11.55</v>
      </c>
      <c r="AF820" s="14">
        <v>0</v>
      </c>
      <c r="AG820" s="18">
        <v>44322</v>
      </c>
      <c r="AH820" t="s">
        <v>233</v>
      </c>
      <c r="AI820">
        <v>418.775510204081</v>
      </c>
      <c r="AJ820" t="s">
        <v>251</v>
      </c>
      <c r="AK820" t="s">
        <v>50</v>
      </c>
    </row>
    <row r="821" spans="1:37">
      <c r="A821" s="8" t="s">
        <v>1583</v>
      </c>
      <c r="B821">
        <v>6179.8</v>
      </c>
      <c r="C821">
        <v>11185.5</v>
      </c>
      <c r="D821">
        <v>17171.9010799319</v>
      </c>
      <c r="E821" t="s">
        <v>50</v>
      </c>
      <c r="F821">
        <v>4965.6499999999996</v>
      </c>
      <c r="G821">
        <v>6179.8</v>
      </c>
      <c r="H821">
        <v>11185.5</v>
      </c>
      <c r="I821" t="s">
        <v>280</v>
      </c>
      <c r="J821" s="7">
        <v>308</v>
      </c>
      <c r="K821" t="s">
        <v>260</v>
      </c>
      <c r="L821">
        <v>65.058876811594203</v>
      </c>
      <c r="M821">
        <v>135.80000000000001</v>
      </c>
      <c r="N821">
        <v>151.5</v>
      </c>
      <c r="O821">
        <v>287.3</v>
      </c>
      <c r="P821">
        <v>441.6</v>
      </c>
      <c r="Q821" t="s">
        <v>261</v>
      </c>
      <c r="R821" t="s">
        <v>50</v>
      </c>
      <c r="S821" t="s">
        <v>262</v>
      </c>
      <c r="T821" t="s">
        <v>222</v>
      </c>
      <c r="U821" t="s">
        <v>223</v>
      </c>
      <c r="V821" t="s">
        <v>46</v>
      </c>
      <c r="W821" t="s">
        <v>56</v>
      </c>
      <c r="X821" t="s">
        <v>50</v>
      </c>
      <c r="Y821">
        <v>15155</v>
      </c>
      <c r="Z821" t="s">
        <v>57</v>
      </c>
      <c r="AA821" t="s">
        <v>265</v>
      </c>
      <c r="AB821" s="11">
        <v>135.80000000000001</v>
      </c>
      <c r="AC821" s="11">
        <v>151.5</v>
      </c>
      <c r="AD821" s="11">
        <v>287.3</v>
      </c>
      <c r="AE821" s="13">
        <v>287.3</v>
      </c>
      <c r="AF821" s="14">
        <v>0</v>
      </c>
      <c r="AG821" s="18">
        <v>44322</v>
      </c>
      <c r="AH821" t="s">
        <v>261</v>
      </c>
      <c r="AI821">
        <v>441.6</v>
      </c>
      <c r="AJ821" t="s">
        <v>260</v>
      </c>
      <c r="AK821" t="s">
        <v>50</v>
      </c>
    </row>
    <row r="822" spans="1:37">
      <c r="A822" s="8" t="s">
        <v>1584</v>
      </c>
      <c r="B822">
        <v>6179.8</v>
      </c>
      <c r="C822">
        <v>11185.5</v>
      </c>
      <c r="D822">
        <v>17171.9010799319</v>
      </c>
      <c r="E822" t="s">
        <v>50</v>
      </c>
      <c r="F822">
        <v>4965.6499999999996</v>
      </c>
      <c r="G822">
        <v>6179.8</v>
      </c>
      <c r="H822">
        <v>11185.5</v>
      </c>
      <c r="I822" t="s">
        <v>280</v>
      </c>
      <c r="J822" s="7">
        <v>384</v>
      </c>
      <c r="K822" t="s">
        <v>260</v>
      </c>
      <c r="L822">
        <v>75.1132246376811</v>
      </c>
      <c r="M822">
        <v>145.69999999999999</v>
      </c>
      <c r="N822">
        <v>186</v>
      </c>
      <c r="O822">
        <v>331.7</v>
      </c>
      <c r="P822">
        <v>441.6</v>
      </c>
      <c r="Q822" t="s">
        <v>261</v>
      </c>
      <c r="R822" t="s">
        <v>50</v>
      </c>
      <c r="S822" t="s">
        <v>262</v>
      </c>
      <c r="T822" t="s">
        <v>222</v>
      </c>
      <c r="U822" t="s">
        <v>223</v>
      </c>
      <c r="V822" t="s">
        <v>46</v>
      </c>
      <c r="W822" t="s">
        <v>56</v>
      </c>
      <c r="X822" t="s">
        <v>50</v>
      </c>
      <c r="Y822">
        <v>15246</v>
      </c>
      <c r="Z822" t="s">
        <v>57</v>
      </c>
      <c r="AA822" t="s">
        <v>265</v>
      </c>
      <c r="AB822" s="11">
        <v>145.69999999999999</v>
      </c>
      <c r="AC822" s="11">
        <v>186</v>
      </c>
      <c r="AD822" s="11">
        <v>331.7</v>
      </c>
      <c r="AE822" s="13">
        <v>331.7</v>
      </c>
      <c r="AF822" s="14">
        <v>0</v>
      </c>
      <c r="AG822" s="18">
        <v>44322</v>
      </c>
      <c r="AH822" t="s">
        <v>261</v>
      </c>
      <c r="AI822">
        <v>441.6</v>
      </c>
      <c r="AJ822" t="s">
        <v>260</v>
      </c>
      <c r="AK822" t="s">
        <v>50</v>
      </c>
    </row>
    <row r="823" spans="1:37">
      <c r="A823" s="8" t="s">
        <v>1585</v>
      </c>
      <c r="B823">
        <v>6179.8</v>
      </c>
      <c r="C823">
        <v>11185.5</v>
      </c>
      <c r="D823">
        <v>17171.9010799319</v>
      </c>
      <c r="E823" t="s">
        <v>50</v>
      </c>
      <c r="F823">
        <v>4965.6499999999996</v>
      </c>
      <c r="G823">
        <v>6179.8</v>
      </c>
      <c r="H823">
        <v>11185.5</v>
      </c>
      <c r="I823" t="s">
        <v>587</v>
      </c>
      <c r="J823" s="7">
        <v>305</v>
      </c>
      <c r="K823" t="s">
        <v>539</v>
      </c>
      <c r="L823">
        <v>73.176596345644299</v>
      </c>
      <c r="M823">
        <v>106.1</v>
      </c>
      <c r="N823">
        <v>224.15</v>
      </c>
      <c r="O823">
        <v>330.25</v>
      </c>
      <c r="P823">
        <v>451.30549450549398</v>
      </c>
      <c r="Q823" t="s">
        <v>484</v>
      </c>
      <c r="R823" t="s">
        <v>50</v>
      </c>
      <c r="S823" t="s">
        <v>485</v>
      </c>
      <c r="T823" t="s">
        <v>107</v>
      </c>
      <c r="U823" t="s">
        <v>108</v>
      </c>
      <c r="V823" t="s">
        <v>46</v>
      </c>
      <c r="W823" t="s">
        <v>56</v>
      </c>
      <c r="X823" t="s">
        <v>50</v>
      </c>
      <c r="Y823">
        <v>15357</v>
      </c>
      <c r="Z823" t="s">
        <v>57</v>
      </c>
      <c r="AA823" t="s">
        <v>248</v>
      </c>
      <c r="AB823" s="11">
        <v>19.3</v>
      </c>
      <c r="AC823" s="11">
        <v>0</v>
      </c>
      <c r="AD823" s="11">
        <v>19.3</v>
      </c>
      <c r="AE823" s="13">
        <v>19.3</v>
      </c>
      <c r="AF823" s="14">
        <v>0</v>
      </c>
      <c r="AG823" s="18">
        <v>44322</v>
      </c>
      <c r="AH823" t="s">
        <v>484</v>
      </c>
      <c r="AI823">
        <v>451.30549450549398</v>
      </c>
      <c r="AJ823" t="s">
        <v>486</v>
      </c>
      <c r="AK823" t="s">
        <v>50</v>
      </c>
    </row>
    <row r="824" spans="1:37">
      <c r="A824" s="8" t="s">
        <v>1586</v>
      </c>
      <c r="B824">
        <v>6179.8</v>
      </c>
      <c r="C824">
        <v>11185.5</v>
      </c>
      <c r="D824">
        <v>17171.9010799319</v>
      </c>
      <c r="E824" t="s">
        <v>50</v>
      </c>
      <c r="F824">
        <v>4965.6499999999996</v>
      </c>
      <c r="G824">
        <v>6179.8</v>
      </c>
      <c r="H824">
        <v>11185.5</v>
      </c>
      <c r="I824" t="s">
        <v>587</v>
      </c>
      <c r="J824" s="7">
        <v>305</v>
      </c>
      <c r="K824" t="s">
        <v>539</v>
      </c>
      <c r="L824">
        <v>73.176596345644299</v>
      </c>
      <c r="M824">
        <v>106.1</v>
      </c>
      <c r="N824">
        <v>224.15</v>
      </c>
      <c r="O824">
        <v>330.25</v>
      </c>
      <c r="P824">
        <v>451.30549450549398</v>
      </c>
      <c r="Q824" t="s">
        <v>484</v>
      </c>
      <c r="R824" t="s">
        <v>50</v>
      </c>
      <c r="S824" t="s">
        <v>483</v>
      </c>
      <c r="T824" t="s">
        <v>107</v>
      </c>
      <c r="U824" t="s">
        <v>108</v>
      </c>
      <c r="V824" t="s">
        <v>46</v>
      </c>
      <c r="W824" t="s">
        <v>56</v>
      </c>
      <c r="X824" t="s">
        <v>50</v>
      </c>
      <c r="Y824">
        <v>15359</v>
      </c>
      <c r="Z824" t="s">
        <v>57</v>
      </c>
      <c r="AA824" t="s">
        <v>248</v>
      </c>
      <c r="AB824" s="11">
        <v>86.8</v>
      </c>
      <c r="AC824" s="11">
        <v>182.39999999999998</v>
      </c>
      <c r="AD824" s="11">
        <v>269.2</v>
      </c>
      <c r="AE824" s="13">
        <v>269.2</v>
      </c>
      <c r="AF824" s="14">
        <v>0</v>
      </c>
      <c r="AG824" s="18">
        <v>44322</v>
      </c>
      <c r="AH824" t="s">
        <v>484</v>
      </c>
      <c r="AI824">
        <v>451.30549450549398</v>
      </c>
      <c r="AJ824" t="s">
        <v>482</v>
      </c>
      <c r="AK824" t="s">
        <v>50</v>
      </c>
    </row>
    <row r="825" spans="1:37">
      <c r="A825" s="8" t="s">
        <v>1587</v>
      </c>
      <c r="B825">
        <v>6179.8</v>
      </c>
      <c r="C825">
        <v>11185.5</v>
      </c>
      <c r="D825">
        <v>17171.9010799319</v>
      </c>
      <c r="E825" t="s">
        <v>50</v>
      </c>
      <c r="F825">
        <v>4965.6499999999996</v>
      </c>
      <c r="G825">
        <v>6179.8</v>
      </c>
      <c r="H825">
        <v>11185.5</v>
      </c>
      <c r="I825" t="s">
        <v>587</v>
      </c>
      <c r="J825" s="7">
        <v>305</v>
      </c>
      <c r="K825" t="s">
        <v>539</v>
      </c>
      <c r="L825">
        <v>73.176596345644299</v>
      </c>
      <c r="M825">
        <v>106.1</v>
      </c>
      <c r="N825">
        <v>224.15</v>
      </c>
      <c r="O825">
        <v>330.25</v>
      </c>
      <c r="P825">
        <v>451.30549450549398</v>
      </c>
      <c r="Q825" t="s">
        <v>484</v>
      </c>
      <c r="R825" t="s">
        <v>50</v>
      </c>
      <c r="S825" t="s">
        <v>538</v>
      </c>
      <c r="T825" t="s">
        <v>107</v>
      </c>
      <c r="U825" t="s">
        <v>108</v>
      </c>
      <c r="V825" t="s">
        <v>46</v>
      </c>
      <c r="W825" t="s">
        <v>56</v>
      </c>
      <c r="X825" t="s">
        <v>50</v>
      </c>
      <c r="Y825">
        <v>15397</v>
      </c>
      <c r="Z825" t="s">
        <v>57</v>
      </c>
      <c r="AA825" t="s">
        <v>248</v>
      </c>
      <c r="AC825" s="11">
        <v>41.75</v>
      </c>
      <c r="AD825" s="11">
        <v>41.75</v>
      </c>
      <c r="AE825" s="13">
        <v>41.75</v>
      </c>
      <c r="AF825" s="14">
        <v>0</v>
      </c>
      <c r="AG825" s="18">
        <v>44322</v>
      </c>
      <c r="AH825" t="s">
        <v>484</v>
      </c>
      <c r="AI825">
        <v>451.30549450549398</v>
      </c>
      <c r="AJ825" t="s">
        <v>539</v>
      </c>
      <c r="AK825" t="s">
        <v>50</v>
      </c>
    </row>
    <row r="826" spans="1:37">
      <c r="A826" s="8" t="s">
        <v>1588</v>
      </c>
      <c r="B826">
        <v>34.049999999999997</v>
      </c>
      <c r="C826">
        <v>135.55000000000001</v>
      </c>
      <c r="D826">
        <v>1756.8499875100099</v>
      </c>
      <c r="E826" t="s">
        <v>332</v>
      </c>
      <c r="F826">
        <v>37.200000000000003</v>
      </c>
      <c r="G826">
        <v>0</v>
      </c>
      <c r="H826">
        <v>37.200000000000003</v>
      </c>
      <c r="I826" t="s">
        <v>39</v>
      </c>
      <c r="J826" s="7">
        <v>354</v>
      </c>
      <c r="K826" t="s">
        <v>588</v>
      </c>
      <c r="L826">
        <v>8.1740826690882091</v>
      </c>
      <c r="M826">
        <v>37.200000000000003</v>
      </c>
      <c r="O826">
        <v>37.200000000000003</v>
      </c>
      <c r="P826">
        <v>455.09693877551001</v>
      </c>
      <c r="Q826" t="s">
        <v>589</v>
      </c>
      <c r="R826" t="s">
        <v>590</v>
      </c>
      <c r="S826" t="s">
        <v>591</v>
      </c>
      <c r="T826" t="s">
        <v>294</v>
      </c>
      <c r="U826" t="s">
        <v>295</v>
      </c>
      <c r="V826" t="s">
        <v>319</v>
      </c>
      <c r="W826" t="s">
        <v>65</v>
      </c>
      <c r="X826" t="s">
        <v>590</v>
      </c>
      <c r="Y826">
        <v>1199957</v>
      </c>
      <c r="Z826" t="s">
        <v>592</v>
      </c>
      <c r="AA826" t="s">
        <v>165</v>
      </c>
      <c r="AB826" s="11">
        <v>37.200000000000003</v>
      </c>
      <c r="AC826" s="11">
        <v>0</v>
      </c>
      <c r="AD826" s="11">
        <v>37.200000000000003</v>
      </c>
      <c r="AE826" s="13">
        <v>37.200000000000003</v>
      </c>
      <c r="AF826" s="14">
        <v>0</v>
      </c>
      <c r="AG826" s="18">
        <v>44322</v>
      </c>
      <c r="AH826" t="s">
        <v>589</v>
      </c>
      <c r="AI826">
        <v>455.09693877551001</v>
      </c>
      <c r="AJ826" t="s">
        <v>588</v>
      </c>
      <c r="AK826" t="s">
        <v>590</v>
      </c>
    </row>
    <row r="827" spans="1:37">
      <c r="A827" s="8" t="s">
        <v>1589</v>
      </c>
      <c r="B827">
        <v>34.049999999999997</v>
      </c>
      <c r="C827">
        <v>135.55000000000001</v>
      </c>
      <c r="D827">
        <v>1756.8499875100099</v>
      </c>
      <c r="E827" t="s">
        <v>68</v>
      </c>
      <c r="F827">
        <v>0</v>
      </c>
      <c r="G827">
        <v>34.049999999999997</v>
      </c>
      <c r="H827">
        <v>34.049999999999997</v>
      </c>
      <c r="I827" t="s">
        <v>39</v>
      </c>
      <c r="J827" s="7">
        <v>354</v>
      </c>
      <c r="K827" t="s">
        <v>315</v>
      </c>
      <c r="L827">
        <v>4.2973708947485703</v>
      </c>
      <c r="N827">
        <v>18.100000000000001</v>
      </c>
      <c r="O827">
        <v>18.100000000000001</v>
      </c>
      <c r="P827">
        <v>421.18775510204</v>
      </c>
      <c r="Q827" t="s">
        <v>593</v>
      </c>
      <c r="R827" t="s">
        <v>68</v>
      </c>
      <c r="S827" t="s">
        <v>310</v>
      </c>
      <c r="T827" t="s">
        <v>311</v>
      </c>
      <c r="U827" t="s">
        <v>312</v>
      </c>
      <c r="V827" t="s">
        <v>313</v>
      </c>
      <c r="W827" t="s">
        <v>65</v>
      </c>
      <c r="X827" t="s">
        <v>68</v>
      </c>
      <c r="Y827">
        <v>1200184</v>
      </c>
      <c r="Z827" t="s">
        <v>76</v>
      </c>
      <c r="AA827" t="s">
        <v>77</v>
      </c>
      <c r="AC827" s="11">
        <v>18.100000000000001</v>
      </c>
      <c r="AD827" s="11">
        <v>18.100000000000001</v>
      </c>
      <c r="AE827" s="13">
        <v>18.100000000000001</v>
      </c>
      <c r="AF827" s="14">
        <v>0</v>
      </c>
      <c r="AG827" s="18">
        <v>44322</v>
      </c>
      <c r="AH827" t="s">
        <v>593</v>
      </c>
      <c r="AI827">
        <v>421.18775510204</v>
      </c>
      <c r="AJ827" t="s">
        <v>315</v>
      </c>
      <c r="AK827" t="s">
        <v>68</v>
      </c>
    </row>
    <row r="828" spans="1:37">
      <c r="A828" s="8" t="s">
        <v>1590</v>
      </c>
      <c r="B828">
        <v>34.049999999999997</v>
      </c>
      <c r="C828">
        <v>135.55000000000001</v>
      </c>
      <c r="D828">
        <v>1756.8499875100099</v>
      </c>
      <c r="E828" t="s">
        <v>68</v>
      </c>
      <c r="F828">
        <v>0</v>
      </c>
      <c r="G828">
        <v>34.049999999999997</v>
      </c>
      <c r="H828">
        <v>34.049999999999997</v>
      </c>
      <c r="I828" t="s">
        <v>594</v>
      </c>
      <c r="J828" s="7">
        <v>356</v>
      </c>
      <c r="K828" t="s">
        <v>595</v>
      </c>
      <c r="L828">
        <v>13.5048741523213</v>
      </c>
      <c r="N828">
        <v>15.95</v>
      </c>
      <c r="O828">
        <v>15.95</v>
      </c>
      <c r="P828">
        <v>118.105506353484</v>
      </c>
      <c r="Q828" t="s">
        <v>596</v>
      </c>
      <c r="R828" t="s">
        <v>597</v>
      </c>
      <c r="S828" t="s">
        <v>598</v>
      </c>
      <c r="T828" t="s">
        <v>294</v>
      </c>
      <c r="U828" t="s">
        <v>295</v>
      </c>
      <c r="V828" t="s">
        <v>74</v>
      </c>
      <c r="W828" t="s">
        <v>75</v>
      </c>
      <c r="X828" t="s">
        <v>597</v>
      </c>
      <c r="Y828">
        <v>1200037</v>
      </c>
      <c r="Z828" t="s">
        <v>599</v>
      </c>
      <c r="AA828" t="s">
        <v>77</v>
      </c>
      <c r="AC828" s="11">
        <v>15.95</v>
      </c>
      <c r="AD828" s="11">
        <v>15.95</v>
      </c>
      <c r="AE828" s="13">
        <v>15.95</v>
      </c>
      <c r="AF828" s="14">
        <v>0</v>
      </c>
      <c r="AG828" s="18">
        <v>44322</v>
      </c>
      <c r="AH828" t="s">
        <v>596</v>
      </c>
      <c r="AI828">
        <v>118.105506353484</v>
      </c>
      <c r="AJ828" t="s">
        <v>595</v>
      </c>
      <c r="AK828" t="s">
        <v>597</v>
      </c>
    </row>
    <row r="829" spans="1:37">
      <c r="A829" s="8" t="s">
        <v>1591</v>
      </c>
      <c r="B829">
        <v>34.049999999999997</v>
      </c>
      <c r="C829">
        <v>135.55000000000001</v>
      </c>
      <c r="D829">
        <v>1756.8499875100099</v>
      </c>
      <c r="E829" t="s">
        <v>174</v>
      </c>
      <c r="F829">
        <v>45.05</v>
      </c>
      <c r="G829">
        <v>0</v>
      </c>
      <c r="H829">
        <v>45.05</v>
      </c>
      <c r="I829" t="s">
        <v>39</v>
      </c>
      <c r="J829" s="7">
        <v>369</v>
      </c>
      <c r="K829" t="s">
        <v>600</v>
      </c>
      <c r="L829">
        <v>9.8046139359698596</v>
      </c>
      <c r="M829">
        <v>45.05</v>
      </c>
      <c r="O829">
        <v>45.05</v>
      </c>
      <c r="P829">
        <v>459.47755102040799</v>
      </c>
      <c r="Q829" t="s">
        <v>601</v>
      </c>
      <c r="R829" t="s">
        <v>602</v>
      </c>
      <c r="S829" t="s">
        <v>603</v>
      </c>
      <c r="T829" t="s">
        <v>294</v>
      </c>
      <c r="U829" t="s">
        <v>295</v>
      </c>
      <c r="V829" t="s">
        <v>309</v>
      </c>
      <c r="W829" t="s">
        <v>65</v>
      </c>
      <c r="X829" t="s">
        <v>602</v>
      </c>
      <c r="Y829">
        <v>1200140</v>
      </c>
      <c r="Z829" t="s">
        <v>604</v>
      </c>
      <c r="AA829" t="s">
        <v>77</v>
      </c>
      <c r="AB829" s="11">
        <v>10.8</v>
      </c>
      <c r="AC829" s="11">
        <v>0</v>
      </c>
      <c r="AD829" s="11">
        <v>10.8</v>
      </c>
      <c r="AE829" s="13">
        <v>10.8</v>
      </c>
      <c r="AF829" s="14">
        <v>0</v>
      </c>
      <c r="AG829" s="18">
        <v>44322</v>
      </c>
      <c r="AH829" t="s">
        <v>435</v>
      </c>
      <c r="AI829">
        <v>459.47755102040799</v>
      </c>
      <c r="AJ829" t="s">
        <v>600</v>
      </c>
      <c r="AK829" t="s">
        <v>602</v>
      </c>
    </row>
    <row r="830" spans="1:37">
      <c r="A830" s="8" t="s">
        <v>1592</v>
      </c>
      <c r="B830">
        <v>34.049999999999997</v>
      </c>
      <c r="C830">
        <v>135.55000000000001</v>
      </c>
      <c r="D830">
        <v>1756.8499875100099</v>
      </c>
      <c r="E830" t="s">
        <v>174</v>
      </c>
      <c r="F830">
        <v>45.05</v>
      </c>
      <c r="G830">
        <v>0</v>
      </c>
      <c r="H830">
        <v>45.05</v>
      </c>
      <c r="I830" t="s">
        <v>39</v>
      </c>
      <c r="J830" s="7">
        <v>369</v>
      </c>
      <c r="K830" t="s">
        <v>600</v>
      </c>
      <c r="L830">
        <v>9.8046139359698596</v>
      </c>
      <c r="M830">
        <v>45.05</v>
      </c>
      <c r="O830">
        <v>45.05</v>
      </c>
      <c r="P830">
        <v>459.47755102040799</v>
      </c>
      <c r="Q830" t="s">
        <v>601</v>
      </c>
      <c r="R830" t="s">
        <v>602</v>
      </c>
      <c r="S830" t="s">
        <v>603</v>
      </c>
      <c r="T830" t="s">
        <v>294</v>
      </c>
      <c r="U830" t="s">
        <v>295</v>
      </c>
      <c r="V830" t="s">
        <v>309</v>
      </c>
      <c r="W830" t="s">
        <v>65</v>
      </c>
      <c r="X830" t="s">
        <v>602</v>
      </c>
      <c r="Y830">
        <v>1200303</v>
      </c>
      <c r="Z830" t="s">
        <v>604</v>
      </c>
      <c r="AA830" t="s">
        <v>77</v>
      </c>
      <c r="AB830" s="11">
        <v>8.65</v>
      </c>
      <c r="AC830" s="11">
        <v>0</v>
      </c>
      <c r="AD830" s="11">
        <v>8.65</v>
      </c>
      <c r="AE830" s="13">
        <v>8.65</v>
      </c>
      <c r="AF830" s="14">
        <v>0</v>
      </c>
      <c r="AG830" s="18">
        <v>44322</v>
      </c>
      <c r="AH830" t="s">
        <v>601</v>
      </c>
      <c r="AI830">
        <v>459.47755102040799</v>
      </c>
      <c r="AJ830" t="s">
        <v>600</v>
      </c>
      <c r="AK830" t="s">
        <v>602</v>
      </c>
    </row>
    <row r="831" spans="1:37">
      <c r="A831" s="8" t="s">
        <v>1593</v>
      </c>
      <c r="B831">
        <v>34.049999999999997</v>
      </c>
      <c r="C831">
        <v>135.55000000000001</v>
      </c>
      <c r="D831">
        <v>1756.8499875100099</v>
      </c>
      <c r="E831" t="s">
        <v>174</v>
      </c>
      <c r="F831">
        <v>45.05</v>
      </c>
      <c r="G831">
        <v>0</v>
      </c>
      <c r="H831">
        <v>45.05</v>
      </c>
      <c r="I831" t="s">
        <v>39</v>
      </c>
      <c r="J831" s="7">
        <v>369</v>
      </c>
      <c r="K831" t="s">
        <v>600</v>
      </c>
      <c r="L831">
        <v>9.8046139359698596</v>
      </c>
      <c r="M831">
        <v>45.05</v>
      </c>
      <c r="O831">
        <v>45.05</v>
      </c>
      <c r="P831">
        <v>459.47755102040799</v>
      </c>
      <c r="Q831" t="s">
        <v>601</v>
      </c>
      <c r="R831" t="s">
        <v>602</v>
      </c>
      <c r="S831" t="s">
        <v>603</v>
      </c>
      <c r="T831" t="s">
        <v>294</v>
      </c>
      <c r="U831" t="s">
        <v>295</v>
      </c>
      <c r="V831" t="s">
        <v>309</v>
      </c>
      <c r="W831" t="s">
        <v>65</v>
      </c>
      <c r="X831" t="s">
        <v>602</v>
      </c>
      <c r="Y831">
        <v>1200281</v>
      </c>
      <c r="Z831" t="s">
        <v>604</v>
      </c>
      <c r="AA831" t="s">
        <v>77</v>
      </c>
      <c r="AB831" s="11">
        <v>7.75</v>
      </c>
      <c r="AC831" s="11">
        <v>0</v>
      </c>
      <c r="AD831" s="11">
        <v>7.75</v>
      </c>
      <c r="AE831" s="13">
        <v>7.75</v>
      </c>
      <c r="AF831" s="14">
        <v>0</v>
      </c>
      <c r="AG831" s="18">
        <v>44322</v>
      </c>
      <c r="AH831" t="s">
        <v>435</v>
      </c>
      <c r="AI831">
        <v>459.47755102040799</v>
      </c>
      <c r="AJ831" t="s">
        <v>600</v>
      </c>
      <c r="AK831" t="s">
        <v>602</v>
      </c>
    </row>
    <row r="832" spans="1:37">
      <c r="A832" s="8" t="s">
        <v>1594</v>
      </c>
      <c r="B832">
        <v>34.049999999999997</v>
      </c>
      <c r="C832">
        <v>135.55000000000001</v>
      </c>
      <c r="D832">
        <v>1756.8499875100099</v>
      </c>
      <c r="E832" t="s">
        <v>174</v>
      </c>
      <c r="F832">
        <v>45.05</v>
      </c>
      <c r="G832">
        <v>0</v>
      </c>
      <c r="H832">
        <v>45.05</v>
      </c>
      <c r="I832" t="s">
        <v>39</v>
      </c>
      <c r="J832" s="7">
        <v>369</v>
      </c>
      <c r="K832" t="s">
        <v>600</v>
      </c>
      <c r="L832">
        <v>9.8046139359698596</v>
      </c>
      <c r="M832">
        <v>45.05</v>
      </c>
      <c r="O832">
        <v>45.05</v>
      </c>
      <c r="P832">
        <v>459.47755102040799</v>
      </c>
      <c r="Q832" t="s">
        <v>601</v>
      </c>
      <c r="R832" t="s">
        <v>602</v>
      </c>
      <c r="S832" t="s">
        <v>603</v>
      </c>
      <c r="T832" t="s">
        <v>294</v>
      </c>
      <c r="U832" t="s">
        <v>295</v>
      </c>
      <c r="V832" t="s">
        <v>309</v>
      </c>
      <c r="W832" t="s">
        <v>65</v>
      </c>
      <c r="X832" t="s">
        <v>602</v>
      </c>
      <c r="Y832">
        <v>1200227</v>
      </c>
      <c r="Z832" t="s">
        <v>604</v>
      </c>
      <c r="AA832" t="s">
        <v>77</v>
      </c>
      <c r="AB832" s="11">
        <v>9.6</v>
      </c>
      <c r="AC832" s="11">
        <v>0</v>
      </c>
      <c r="AD832" s="11">
        <v>9.6</v>
      </c>
      <c r="AE832" s="13">
        <v>9.6</v>
      </c>
      <c r="AF832" s="14">
        <v>0</v>
      </c>
      <c r="AG832" s="18">
        <v>44322</v>
      </c>
      <c r="AH832" t="s">
        <v>435</v>
      </c>
      <c r="AI832">
        <v>459.47755102040799</v>
      </c>
      <c r="AJ832" t="s">
        <v>600</v>
      </c>
      <c r="AK832" t="s">
        <v>602</v>
      </c>
    </row>
    <row r="833" spans="1:37">
      <c r="A833" s="8" t="s">
        <v>1595</v>
      </c>
      <c r="B833">
        <v>34.049999999999997</v>
      </c>
      <c r="C833">
        <v>135.55000000000001</v>
      </c>
      <c r="D833">
        <v>1756.8499875100099</v>
      </c>
      <c r="E833" t="s">
        <v>174</v>
      </c>
      <c r="F833">
        <v>45.05</v>
      </c>
      <c r="G833">
        <v>0</v>
      </c>
      <c r="H833">
        <v>45.05</v>
      </c>
      <c r="I833" t="s">
        <v>39</v>
      </c>
      <c r="J833" s="7">
        <v>369</v>
      </c>
      <c r="K833" t="s">
        <v>600</v>
      </c>
      <c r="L833">
        <v>9.8046139359698596</v>
      </c>
      <c r="M833">
        <v>45.05</v>
      </c>
      <c r="O833">
        <v>45.05</v>
      </c>
      <c r="P833">
        <v>459.47755102040799</v>
      </c>
      <c r="Q833" t="s">
        <v>601</v>
      </c>
      <c r="R833" t="s">
        <v>602</v>
      </c>
      <c r="S833" t="s">
        <v>603</v>
      </c>
      <c r="T833" t="s">
        <v>294</v>
      </c>
      <c r="U833" t="s">
        <v>295</v>
      </c>
      <c r="V833" t="s">
        <v>309</v>
      </c>
      <c r="W833" t="s">
        <v>65</v>
      </c>
      <c r="X833" t="s">
        <v>602</v>
      </c>
      <c r="Y833">
        <v>1200302</v>
      </c>
      <c r="Z833" t="s">
        <v>604</v>
      </c>
      <c r="AA833" t="s">
        <v>77</v>
      </c>
      <c r="AB833" s="11">
        <v>8.25</v>
      </c>
      <c r="AC833" s="11">
        <v>0</v>
      </c>
      <c r="AD833" s="11">
        <v>8.25</v>
      </c>
      <c r="AE833" s="13">
        <v>8.25</v>
      </c>
      <c r="AF833" s="14">
        <v>0</v>
      </c>
      <c r="AG833" s="18">
        <v>44322</v>
      </c>
      <c r="AH833" t="s">
        <v>435</v>
      </c>
      <c r="AI833">
        <v>459.47755102040799</v>
      </c>
      <c r="AJ833" t="s">
        <v>600</v>
      </c>
      <c r="AK833" t="s">
        <v>602</v>
      </c>
    </row>
    <row r="834" spans="1:37">
      <c r="A834" s="8" t="s">
        <v>1596</v>
      </c>
      <c r="B834">
        <v>34.049999999999997</v>
      </c>
      <c r="C834">
        <v>135.55000000000001</v>
      </c>
      <c r="D834">
        <v>1756.8499875100099</v>
      </c>
      <c r="F834">
        <v>19.25</v>
      </c>
      <c r="G834">
        <v>0</v>
      </c>
      <c r="H834">
        <v>19.25</v>
      </c>
      <c r="I834" t="s">
        <v>161</v>
      </c>
      <c r="J834" s="7">
        <v>476</v>
      </c>
      <c r="K834" t="s">
        <v>605</v>
      </c>
      <c r="L834">
        <v>6.3535077956094703</v>
      </c>
      <c r="M834">
        <v>19.25</v>
      </c>
      <c r="O834">
        <v>19.25</v>
      </c>
      <c r="P834">
        <v>302.98223625856701</v>
      </c>
      <c r="Q834" t="s">
        <v>606</v>
      </c>
      <c r="R834" t="s">
        <v>177</v>
      </c>
      <c r="S834" t="s">
        <v>607</v>
      </c>
      <c r="T834" t="s">
        <v>311</v>
      </c>
      <c r="U834" t="s">
        <v>312</v>
      </c>
      <c r="V834" t="s">
        <v>288</v>
      </c>
      <c r="W834" t="s">
        <v>65</v>
      </c>
      <c r="X834" t="s">
        <v>177</v>
      </c>
      <c r="Y834">
        <v>1200050</v>
      </c>
      <c r="Z834" t="s">
        <v>608</v>
      </c>
      <c r="AA834" t="s">
        <v>431</v>
      </c>
      <c r="AB834" s="11">
        <v>19.25</v>
      </c>
      <c r="AC834" s="11">
        <v>0</v>
      </c>
      <c r="AD834" s="11">
        <v>19.25</v>
      </c>
      <c r="AE834" s="13">
        <v>0</v>
      </c>
      <c r="AF834" s="14">
        <v>19.25</v>
      </c>
      <c r="AG834" s="18">
        <v>44322</v>
      </c>
      <c r="AH834" t="s">
        <v>606</v>
      </c>
      <c r="AI834">
        <v>302.98223625856701</v>
      </c>
      <c r="AJ834" t="s">
        <v>605</v>
      </c>
      <c r="AK834" t="s">
        <v>177</v>
      </c>
    </row>
    <row r="835" spans="1:37">
      <c r="A835" s="8" t="s">
        <v>1597</v>
      </c>
      <c r="B835">
        <v>67.45</v>
      </c>
      <c r="C835">
        <v>129.25</v>
      </c>
      <c r="D835">
        <v>0</v>
      </c>
      <c r="F835">
        <v>61.8</v>
      </c>
      <c r="G835">
        <v>67.45</v>
      </c>
      <c r="H835">
        <v>129.25</v>
      </c>
      <c r="I835" t="s">
        <v>342</v>
      </c>
      <c r="J835" s="7">
        <v>103</v>
      </c>
      <c r="K835" t="s">
        <v>343</v>
      </c>
      <c r="M835">
        <v>46.35</v>
      </c>
      <c r="N835">
        <v>43.7</v>
      </c>
      <c r="O835">
        <v>90.05</v>
      </c>
      <c r="P835">
        <v>0</v>
      </c>
      <c r="R835" t="s">
        <v>344</v>
      </c>
      <c r="S835" t="s">
        <v>345</v>
      </c>
      <c r="T835" t="s">
        <v>346</v>
      </c>
      <c r="U835" t="s">
        <v>347</v>
      </c>
      <c r="V835" t="s">
        <v>46</v>
      </c>
      <c r="W835" t="s">
        <v>56</v>
      </c>
      <c r="X835" t="s">
        <v>344</v>
      </c>
      <c r="Y835">
        <v>1195977</v>
      </c>
      <c r="Z835" t="s">
        <v>348</v>
      </c>
      <c r="AA835" t="s">
        <v>349</v>
      </c>
      <c r="AB835" s="11">
        <v>46.35</v>
      </c>
      <c r="AC835" s="11">
        <v>43.699999999999996</v>
      </c>
      <c r="AD835" s="11">
        <v>90.05</v>
      </c>
      <c r="AE835" s="13">
        <v>0</v>
      </c>
      <c r="AF835" s="14">
        <v>90.05</v>
      </c>
      <c r="AG835" s="18">
        <v>44322</v>
      </c>
      <c r="AI835">
        <v>0</v>
      </c>
      <c r="AJ835" t="s">
        <v>343</v>
      </c>
      <c r="AK835" t="s">
        <v>344</v>
      </c>
    </row>
    <row r="836" spans="1:37">
      <c r="A836" s="8" t="s">
        <v>1598</v>
      </c>
      <c r="B836">
        <v>67.45</v>
      </c>
      <c r="C836">
        <v>129.25</v>
      </c>
      <c r="D836">
        <v>0</v>
      </c>
      <c r="F836">
        <v>61.8</v>
      </c>
      <c r="G836">
        <v>67.45</v>
      </c>
      <c r="H836">
        <v>129.25</v>
      </c>
      <c r="I836" t="s">
        <v>342</v>
      </c>
      <c r="J836" s="7">
        <v>16</v>
      </c>
      <c r="K836" t="s">
        <v>343</v>
      </c>
      <c r="M836">
        <v>15.45</v>
      </c>
      <c r="N836">
        <v>23.75</v>
      </c>
      <c r="O836">
        <v>39.200000000000003</v>
      </c>
      <c r="P836">
        <v>0</v>
      </c>
      <c r="R836" t="s">
        <v>344</v>
      </c>
      <c r="S836" t="s">
        <v>345</v>
      </c>
      <c r="T836" t="s">
        <v>346</v>
      </c>
      <c r="U836" t="s">
        <v>347</v>
      </c>
      <c r="V836" t="s">
        <v>46</v>
      </c>
      <c r="W836" t="s">
        <v>56</v>
      </c>
      <c r="X836" t="s">
        <v>344</v>
      </c>
      <c r="Y836">
        <v>1195990</v>
      </c>
      <c r="Z836" t="s">
        <v>348</v>
      </c>
      <c r="AA836" t="s">
        <v>349</v>
      </c>
      <c r="AB836" s="11">
        <v>15.45</v>
      </c>
      <c r="AC836" s="11">
        <v>23.750000000000004</v>
      </c>
      <c r="AD836" s="11">
        <v>39.200000000000003</v>
      </c>
      <c r="AE836" s="13">
        <v>0</v>
      </c>
      <c r="AF836" s="14">
        <v>39.200000000000003</v>
      </c>
      <c r="AG836" s="18">
        <v>44322</v>
      </c>
      <c r="AI836">
        <v>0</v>
      </c>
      <c r="AJ836" t="s">
        <v>343</v>
      </c>
      <c r="AK836" t="s">
        <v>344</v>
      </c>
    </row>
    <row r="837" spans="1:37">
      <c r="A837" s="8" t="s">
        <v>1599</v>
      </c>
      <c r="B837">
        <v>4470.8500000000004</v>
      </c>
      <c r="C837">
        <v>9654.2000000000007</v>
      </c>
      <c r="D837">
        <v>16256.233707482899</v>
      </c>
      <c r="E837" t="s">
        <v>50</v>
      </c>
      <c r="F837">
        <v>400.1</v>
      </c>
      <c r="G837">
        <v>297.60000000000002</v>
      </c>
      <c r="H837">
        <v>697.7</v>
      </c>
      <c r="I837" t="s">
        <v>39</v>
      </c>
      <c r="J837" s="7">
        <v>406</v>
      </c>
      <c r="K837" t="s">
        <v>352</v>
      </c>
      <c r="L837">
        <v>60.507164423389703</v>
      </c>
      <c r="M837">
        <v>109.05</v>
      </c>
      <c r="N837">
        <v>85.3</v>
      </c>
      <c r="O837">
        <v>194.35</v>
      </c>
      <c r="P837">
        <v>321.20163265306098</v>
      </c>
      <c r="Q837" t="s">
        <v>261</v>
      </c>
      <c r="R837" t="s">
        <v>50</v>
      </c>
      <c r="S837" t="s">
        <v>350</v>
      </c>
      <c r="T837" t="s">
        <v>222</v>
      </c>
      <c r="U837" t="s">
        <v>223</v>
      </c>
      <c r="V837" t="s">
        <v>46</v>
      </c>
      <c r="W837" t="s">
        <v>56</v>
      </c>
      <c r="X837" t="s">
        <v>50</v>
      </c>
      <c r="Y837">
        <v>15220</v>
      </c>
      <c r="Z837" t="s">
        <v>57</v>
      </c>
      <c r="AA837" t="s">
        <v>351</v>
      </c>
      <c r="AB837" s="11">
        <v>109.05</v>
      </c>
      <c r="AC837" s="11">
        <v>85.3</v>
      </c>
      <c r="AD837" s="11">
        <v>194.35</v>
      </c>
      <c r="AE837" s="13">
        <v>194.35</v>
      </c>
      <c r="AF837" s="14">
        <v>0</v>
      </c>
      <c r="AG837" s="18">
        <v>44323</v>
      </c>
      <c r="AH837" t="s">
        <v>261</v>
      </c>
      <c r="AI837">
        <v>321.20163265306098</v>
      </c>
      <c r="AJ837" t="s">
        <v>352</v>
      </c>
      <c r="AK837" t="s">
        <v>50</v>
      </c>
    </row>
    <row r="838" spans="1:37">
      <c r="A838" s="8" t="s">
        <v>1600</v>
      </c>
      <c r="B838">
        <v>4470.8500000000004</v>
      </c>
      <c r="C838">
        <v>9654.2000000000007</v>
      </c>
      <c r="D838">
        <v>16256.233707482899</v>
      </c>
      <c r="E838" t="s">
        <v>50</v>
      </c>
      <c r="F838">
        <v>400.1</v>
      </c>
      <c r="G838">
        <v>297.60000000000002</v>
      </c>
      <c r="H838">
        <v>697.7</v>
      </c>
      <c r="I838" t="s">
        <v>39</v>
      </c>
      <c r="J838" s="7">
        <v>407</v>
      </c>
      <c r="K838" t="s">
        <v>352</v>
      </c>
      <c r="L838">
        <v>73.861531301959005</v>
      </c>
      <c r="M838">
        <v>155.75</v>
      </c>
      <c r="N838">
        <v>111.15</v>
      </c>
      <c r="O838">
        <v>266.89999999999998</v>
      </c>
      <c r="P838">
        <v>361.35183673469299</v>
      </c>
      <c r="Q838" t="s">
        <v>261</v>
      </c>
      <c r="R838" t="s">
        <v>50</v>
      </c>
      <c r="S838" t="s">
        <v>350</v>
      </c>
      <c r="T838" t="s">
        <v>222</v>
      </c>
      <c r="U838" t="s">
        <v>223</v>
      </c>
      <c r="V838" t="s">
        <v>46</v>
      </c>
      <c r="W838" t="s">
        <v>56</v>
      </c>
      <c r="X838" t="s">
        <v>50</v>
      </c>
      <c r="Y838">
        <v>15168</v>
      </c>
      <c r="Z838" t="s">
        <v>57</v>
      </c>
      <c r="AA838" t="s">
        <v>351</v>
      </c>
      <c r="AB838" s="11">
        <v>123.7</v>
      </c>
      <c r="AC838" s="11">
        <v>111.14999999999999</v>
      </c>
      <c r="AD838" s="11">
        <v>234.85</v>
      </c>
      <c r="AE838" s="13">
        <v>234.85</v>
      </c>
      <c r="AF838" s="14">
        <v>0</v>
      </c>
      <c r="AG838" s="18">
        <v>44323</v>
      </c>
      <c r="AH838" t="s">
        <v>261</v>
      </c>
      <c r="AI838">
        <v>361.35183673469299</v>
      </c>
      <c r="AJ838" t="s">
        <v>352</v>
      </c>
      <c r="AK838" t="s">
        <v>50</v>
      </c>
    </row>
    <row r="839" spans="1:37">
      <c r="A839" s="8" t="s">
        <v>1601</v>
      </c>
      <c r="B839">
        <v>4470.8500000000004</v>
      </c>
      <c r="C839">
        <v>9654.2000000000007</v>
      </c>
      <c r="D839">
        <v>16256.233707482899</v>
      </c>
      <c r="E839" t="s">
        <v>50</v>
      </c>
      <c r="F839">
        <v>400.1</v>
      </c>
      <c r="G839">
        <v>297.60000000000002</v>
      </c>
      <c r="H839">
        <v>697.7</v>
      </c>
      <c r="I839" t="s">
        <v>39</v>
      </c>
      <c r="J839" s="7">
        <v>407</v>
      </c>
      <c r="K839" t="s">
        <v>352</v>
      </c>
      <c r="L839">
        <v>73.861531301959005</v>
      </c>
      <c r="M839">
        <v>155.75</v>
      </c>
      <c r="N839">
        <v>111.15</v>
      </c>
      <c r="O839">
        <v>266.89999999999998</v>
      </c>
      <c r="P839">
        <v>361.35183673469299</v>
      </c>
      <c r="Q839" t="s">
        <v>261</v>
      </c>
      <c r="R839" t="s">
        <v>50</v>
      </c>
      <c r="S839" t="s">
        <v>548</v>
      </c>
      <c r="T839" t="s">
        <v>549</v>
      </c>
      <c r="U839" t="s">
        <v>550</v>
      </c>
      <c r="V839" t="s">
        <v>46</v>
      </c>
      <c r="W839" t="s">
        <v>47</v>
      </c>
      <c r="X839" t="s">
        <v>50</v>
      </c>
      <c r="Y839">
        <v>14280</v>
      </c>
      <c r="Z839" t="s">
        <v>57</v>
      </c>
      <c r="AA839" t="s">
        <v>58</v>
      </c>
      <c r="AB839" s="11">
        <v>32.049999999999997</v>
      </c>
      <c r="AC839" s="11">
        <v>0</v>
      </c>
      <c r="AD839" s="11">
        <v>32.049999999999997</v>
      </c>
      <c r="AE839" s="13">
        <v>32.049999999999997</v>
      </c>
      <c r="AF839" s="14">
        <v>0</v>
      </c>
      <c r="AG839" s="18">
        <v>44323</v>
      </c>
      <c r="AH839" t="s">
        <v>551</v>
      </c>
      <c r="AI839">
        <v>348.89142857142798</v>
      </c>
      <c r="AJ839" t="s">
        <v>552</v>
      </c>
      <c r="AK839" t="s">
        <v>50</v>
      </c>
    </row>
    <row r="840" spans="1:37">
      <c r="A840" s="8" t="s">
        <v>1602</v>
      </c>
      <c r="B840">
        <v>4470.8500000000004</v>
      </c>
      <c r="C840">
        <v>9654.2000000000007</v>
      </c>
      <c r="D840">
        <v>16256.233707482899</v>
      </c>
      <c r="E840" t="s">
        <v>50</v>
      </c>
      <c r="F840">
        <v>400.1</v>
      </c>
      <c r="G840">
        <v>297.60000000000002</v>
      </c>
      <c r="H840">
        <v>697.7</v>
      </c>
      <c r="I840" t="s">
        <v>39</v>
      </c>
      <c r="J840" s="7">
        <v>846</v>
      </c>
      <c r="K840" t="s">
        <v>61</v>
      </c>
      <c r="L840">
        <v>47.626299995889298</v>
      </c>
      <c r="M840">
        <v>135.30000000000001</v>
      </c>
      <c r="N840">
        <v>101.15</v>
      </c>
      <c r="O840">
        <v>236.45</v>
      </c>
      <c r="P840">
        <v>496.46938775510199</v>
      </c>
      <c r="Q840" t="s">
        <v>67</v>
      </c>
      <c r="R840" t="s">
        <v>50</v>
      </c>
      <c r="S840" t="s">
        <v>62</v>
      </c>
      <c r="T840" t="s">
        <v>63</v>
      </c>
      <c r="U840" t="s">
        <v>64</v>
      </c>
      <c r="V840" t="s">
        <v>46</v>
      </c>
      <c r="W840" t="s">
        <v>65</v>
      </c>
      <c r="X840" t="s">
        <v>50</v>
      </c>
      <c r="Y840">
        <v>14984</v>
      </c>
      <c r="Z840" t="s">
        <v>57</v>
      </c>
      <c r="AA840" t="s">
        <v>66</v>
      </c>
      <c r="AB840" s="11">
        <v>135.30000000000001</v>
      </c>
      <c r="AC840" s="11">
        <v>101.14999999999998</v>
      </c>
      <c r="AD840" s="11">
        <v>236.45</v>
      </c>
      <c r="AE840" s="13">
        <v>236.45</v>
      </c>
      <c r="AF840" s="14">
        <v>0</v>
      </c>
      <c r="AG840" s="18">
        <v>44323</v>
      </c>
      <c r="AH840" t="s">
        <v>67</v>
      </c>
      <c r="AI840">
        <v>496.46938775510199</v>
      </c>
      <c r="AJ840" t="s">
        <v>61</v>
      </c>
      <c r="AK840" t="s">
        <v>50</v>
      </c>
    </row>
    <row r="841" spans="1:37">
      <c r="A841" s="8" t="s">
        <v>1603</v>
      </c>
      <c r="B841">
        <v>4470.8500000000004</v>
      </c>
      <c r="C841">
        <v>9654.2000000000007</v>
      </c>
      <c r="D841">
        <v>16256.233707482899</v>
      </c>
      <c r="E841" t="s">
        <v>68</v>
      </c>
      <c r="F841">
        <v>3354.95</v>
      </c>
      <c r="G841">
        <v>3195.35</v>
      </c>
      <c r="H841">
        <v>6550.3</v>
      </c>
      <c r="I841" t="s">
        <v>39</v>
      </c>
      <c r="J841" s="7">
        <v>352</v>
      </c>
      <c r="K841" t="s">
        <v>360</v>
      </c>
      <c r="L841">
        <v>62.764313597917997</v>
      </c>
      <c r="M841">
        <v>127.4</v>
      </c>
      <c r="N841">
        <v>127.75</v>
      </c>
      <c r="O841">
        <v>255.15</v>
      </c>
      <c r="P841">
        <v>406.52081632653</v>
      </c>
      <c r="Q841" t="s">
        <v>70</v>
      </c>
      <c r="R841" t="s">
        <v>68</v>
      </c>
      <c r="S841" t="s">
        <v>358</v>
      </c>
      <c r="T841" t="s">
        <v>72</v>
      </c>
      <c r="U841" t="s">
        <v>73</v>
      </c>
      <c r="V841" t="s">
        <v>74</v>
      </c>
      <c r="W841" t="s">
        <v>75</v>
      </c>
      <c r="X841" t="s">
        <v>68</v>
      </c>
      <c r="Y841">
        <v>15274</v>
      </c>
      <c r="Z841" t="s">
        <v>76</v>
      </c>
      <c r="AA841" t="s">
        <v>77</v>
      </c>
      <c r="AB841" s="11">
        <v>127.4</v>
      </c>
      <c r="AC841" s="11">
        <v>127.75</v>
      </c>
      <c r="AD841" s="11">
        <v>255.15</v>
      </c>
      <c r="AE841" s="13">
        <v>255.15</v>
      </c>
      <c r="AF841" s="14">
        <v>0</v>
      </c>
      <c r="AG841" s="18">
        <v>44323</v>
      </c>
      <c r="AH841" t="s">
        <v>70</v>
      </c>
      <c r="AI841">
        <v>406.52081632653</v>
      </c>
      <c r="AJ841" t="s">
        <v>360</v>
      </c>
      <c r="AK841" t="s">
        <v>68</v>
      </c>
    </row>
    <row r="842" spans="1:37">
      <c r="A842" s="8" t="s">
        <v>1604</v>
      </c>
      <c r="B842">
        <v>4470.8500000000004</v>
      </c>
      <c r="C842">
        <v>9654.2000000000007</v>
      </c>
      <c r="D842">
        <v>16256.233707482899</v>
      </c>
      <c r="E842" t="s">
        <v>68</v>
      </c>
      <c r="F842">
        <v>3354.95</v>
      </c>
      <c r="G842">
        <v>3195.35</v>
      </c>
      <c r="H842">
        <v>6550.3</v>
      </c>
      <c r="I842" t="s">
        <v>39</v>
      </c>
      <c r="J842" s="7">
        <v>355</v>
      </c>
      <c r="K842" t="s">
        <v>377</v>
      </c>
      <c r="L842">
        <v>53.822944619791102</v>
      </c>
      <c r="M842">
        <v>115.95</v>
      </c>
      <c r="N842">
        <v>97.35</v>
      </c>
      <c r="O842">
        <v>213.3</v>
      </c>
      <c r="P842">
        <v>396.29938775510198</v>
      </c>
      <c r="Q842" t="s">
        <v>359</v>
      </c>
      <c r="R842" t="s">
        <v>68</v>
      </c>
      <c r="S842" t="s">
        <v>376</v>
      </c>
      <c r="T842" t="s">
        <v>72</v>
      </c>
      <c r="U842" t="s">
        <v>73</v>
      </c>
      <c r="V842" t="s">
        <v>74</v>
      </c>
      <c r="W842" t="s">
        <v>47</v>
      </c>
      <c r="X842" t="s">
        <v>68</v>
      </c>
      <c r="Y842">
        <v>15395</v>
      </c>
      <c r="Z842" t="s">
        <v>76</v>
      </c>
      <c r="AA842" t="s">
        <v>77</v>
      </c>
      <c r="AB842" s="11">
        <v>115.95</v>
      </c>
      <c r="AC842" s="11">
        <v>97.350000000000009</v>
      </c>
      <c r="AD842" s="11">
        <v>213.3</v>
      </c>
      <c r="AE842" s="13">
        <v>213.3</v>
      </c>
      <c r="AF842" s="14">
        <v>0</v>
      </c>
      <c r="AG842" s="18">
        <v>44323</v>
      </c>
      <c r="AH842" t="s">
        <v>359</v>
      </c>
      <c r="AI842">
        <v>396.29938775510198</v>
      </c>
      <c r="AJ842" t="s">
        <v>377</v>
      </c>
      <c r="AK842" t="s">
        <v>68</v>
      </c>
    </row>
    <row r="843" spans="1:37">
      <c r="A843" s="8" t="s">
        <v>1605</v>
      </c>
      <c r="B843">
        <v>4470.8500000000004</v>
      </c>
      <c r="C843">
        <v>9654.2000000000007</v>
      </c>
      <c r="D843">
        <v>16256.233707482899</v>
      </c>
      <c r="E843" t="s">
        <v>68</v>
      </c>
      <c r="F843">
        <v>3354.95</v>
      </c>
      <c r="G843">
        <v>3195.35</v>
      </c>
      <c r="H843">
        <v>6550.3</v>
      </c>
      <c r="I843" t="s">
        <v>39</v>
      </c>
      <c r="J843" s="7">
        <v>357</v>
      </c>
      <c r="K843" t="s">
        <v>432</v>
      </c>
      <c r="L843">
        <v>38.445839107415601</v>
      </c>
      <c r="N843">
        <v>176.65</v>
      </c>
      <c r="O843">
        <v>176.65</v>
      </c>
      <c r="P843">
        <v>459.47755102040799</v>
      </c>
      <c r="Q843" t="s">
        <v>81</v>
      </c>
      <c r="R843" t="s">
        <v>68</v>
      </c>
      <c r="S843" t="s">
        <v>86</v>
      </c>
      <c r="T843" t="s">
        <v>79</v>
      </c>
      <c r="U843" t="s">
        <v>80</v>
      </c>
      <c r="V843" t="s">
        <v>46</v>
      </c>
      <c r="W843" t="s">
        <v>56</v>
      </c>
      <c r="X843" t="s">
        <v>68</v>
      </c>
      <c r="Y843">
        <v>14971</v>
      </c>
      <c r="Z843" t="s">
        <v>76</v>
      </c>
      <c r="AA843" t="s">
        <v>77</v>
      </c>
      <c r="AC843" s="11">
        <v>11.85</v>
      </c>
      <c r="AD843" s="11">
        <v>11.85</v>
      </c>
      <c r="AE843" s="13">
        <v>11.85</v>
      </c>
      <c r="AF843" s="14">
        <v>0</v>
      </c>
      <c r="AG843" s="18">
        <v>44323</v>
      </c>
      <c r="AH843" t="s">
        <v>81</v>
      </c>
      <c r="AI843">
        <v>459.47755102040799</v>
      </c>
      <c r="AJ843" t="s">
        <v>87</v>
      </c>
      <c r="AK843" t="s">
        <v>68</v>
      </c>
    </row>
    <row r="844" spans="1:37">
      <c r="A844" s="8" t="s">
        <v>1606</v>
      </c>
      <c r="B844">
        <v>4470.8500000000004</v>
      </c>
      <c r="C844">
        <v>9654.2000000000007</v>
      </c>
      <c r="D844">
        <v>16256.233707482899</v>
      </c>
      <c r="E844" t="s">
        <v>68</v>
      </c>
      <c r="F844">
        <v>3354.95</v>
      </c>
      <c r="G844">
        <v>3195.35</v>
      </c>
      <c r="H844">
        <v>6550.3</v>
      </c>
      <c r="I844" t="s">
        <v>39</v>
      </c>
      <c r="J844" s="7">
        <v>357</v>
      </c>
      <c r="K844" t="s">
        <v>432</v>
      </c>
      <c r="L844">
        <v>38.445839107415601</v>
      </c>
      <c r="N844">
        <v>176.65</v>
      </c>
      <c r="O844">
        <v>176.65</v>
      </c>
      <c r="P844">
        <v>459.47755102040799</v>
      </c>
      <c r="Q844" t="s">
        <v>81</v>
      </c>
      <c r="R844" t="s">
        <v>68</v>
      </c>
      <c r="S844" t="s">
        <v>86</v>
      </c>
      <c r="T844" t="s">
        <v>79</v>
      </c>
      <c r="U844" t="s">
        <v>80</v>
      </c>
      <c r="V844" t="s">
        <v>46</v>
      </c>
      <c r="W844" t="s">
        <v>56</v>
      </c>
      <c r="X844" t="s">
        <v>68</v>
      </c>
      <c r="Y844">
        <v>15069</v>
      </c>
      <c r="Z844" t="s">
        <v>76</v>
      </c>
      <c r="AA844" t="s">
        <v>77</v>
      </c>
      <c r="AC844" s="11">
        <v>11.5</v>
      </c>
      <c r="AD844" s="11">
        <v>11.5</v>
      </c>
      <c r="AE844" s="13">
        <v>11.5</v>
      </c>
      <c r="AF844" s="14">
        <v>0</v>
      </c>
      <c r="AG844" s="18">
        <v>44323</v>
      </c>
      <c r="AH844" t="s">
        <v>81</v>
      </c>
      <c r="AI844">
        <v>459.47755102040799</v>
      </c>
      <c r="AJ844" t="s">
        <v>87</v>
      </c>
      <c r="AK844" t="s">
        <v>68</v>
      </c>
    </row>
    <row r="845" spans="1:37">
      <c r="A845" s="8" t="s">
        <v>1607</v>
      </c>
      <c r="B845">
        <v>4470.8500000000004</v>
      </c>
      <c r="C845">
        <v>9654.2000000000007</v>
      </c>
      <c r="D845">
        <v>16256.233707482899</v>
      </c>
      <c r="E845" t="s">
        <v>68</v>
      </c>
      <c r="F845">
        <v>3354.95</v>
      </c>
      <c r="G845">
        <v>3195.35</v>
      </c>
      <c r="H845">
        <v>6550.3</v>
      </c>
      <c r="I845" t="s">
        <v>39</v>
      </c>
      <c r="J845" s="7">
        <v>357</v>
      </c>
      <c r="K845" t="s">
        <v>432</v>
      </c>
      <c r="L845">
        <v>38.445839107415601</v>
      </c>
      <c r="N845">
        <v>176.65</v>
      </c>
      <c r="O845">
        <v>176.65</v>
      </c>
      <c r="P845">
        <v>459.47755102040799</v>
      </c>
      <c r="Q845" t="s">
        <v>81</v>
      </c>
      <c r="R845" t="s">
        <v>68</v>
      </c>
      <c r="S845" t="s">
        <v>433</v>
      </c>
      <c r="T845" t="s">
        <v>79</v>
      </c>
      <c r="U845" t="s">
        <v>80</v>
      </c>
      <c r="V845" t="s">
        <v>46</v>
      </c>
      <c r="W845" t="s">
        <v>56</v>
      </c>
      <c r="X845" t="s">
        <v>68</v>
      </c>
      <c r="Y845">
        <v>15307</v>
      </c>
      <c r="Z845" t="s">
        <v>76</v>
      </c>
      <c r="AA845" t="s">
        <v>77</v>
      </c>
      <c r="AC845" s="11">
        <v>153.30000000000001</v>
      </c>
      <c r="AD845" s="11">
        <v>153.30000000000001</v>
      </c>
      <c r="AE845" s="13">
        <v>153.30000000000001</v>
      </c>
      <c r="AF845" s="14">
        <v>0</v>
      </c>
      <c r="AG845" s="18">
        <v>44323</v>
      </c>
      <c r="AH845" t="s">
        <v>81</v>
      </c>
      <c r="AI845">
        <v>459.47755102040799</v>
      </c>
      <c r="AJ845" t="s">
        <v>432</v>
      </c>
      <c r="AK845" t="s">
        <v>68</v>
      </c>
    </row>
    <row r="846" spans="1:37">
      <c r="A846" s="8" t="s">
        <v>1608</v>
      </c>
      <c r="B846">
        <v>4470.8500000000004</v>
      </c>
      <c r="C846">
        <v>9654.2000000000007</v>
      </c>
      <c r="D846">
        <v>16256.233707482899</v>
      </c>
      <c r="E846" t="s">
        <v>68</v>
      </c>
      <c r="F846">
        <v>3354.95</v>
      </c>
      <c r="G846">
        <v>3195.35</v>
      </c>
      <c r="H846">
        <v>6550.3</v>
      </c>
      <c r="I846" t="s">
        <v>39</v>
      </c>
      <c r="J846" s="7">
        <v>358</v>
      </c>
      <c r="K846" t="s">
        <v>609</v>
      </c>
      <c r="L846">
        <v>9.3149273353942306</v>
      </c>
      <c r="N846">
        <v>42.8</v>
      </c>
      <c r="O846">
        <v>42.8</v>
      </c>
      <c r="P846">
        <v>459.47755102040799</v>
      </c>
      <c r="Q846" t="s">
        <v>158</v>
      </c>
      <c r="R846" t="s">
        <v>90</v>
      </c>
      <c r="S846" t="s">
        <v>610</v>
      </c>
      <c r="T846" t="s">
        <v>92</v>
      </c>
      <c r="U846" t="s">
        <v>93</v>
      </c>
      <c r="V846" t="s">
        <v>94</v>
      </c>
      <c r="W846" t="s">
        <v>47</v>
      </c>
      <c r="X846" t="s">
        <v>90</v>
      </c>
      <c r="Y846">
        <v>15400</v>
      </c>
      <c r="Z846" t="s">
        <v>95</v>
      </c>
      <c r="AA846" t="s">
        <v>96</v>
      </c>
      <c r="AC846" s="11">
        <v>42.8</v>
      </c>
      <c r="AD846" s="11">
        <v>42.8</v>
      </c>
      <c r="AE846" s="13">
        <v>42.8</v>
      </c>
      <c r="AF846" s="14">
        <v>0</v>
      </c>
      <c r="AG846" s="18">
        <v>44323</v>
      </c>
      <c r="AH846" t="s">
        <v>158</v>
      </c>
      <c r="AI846">
        <v>459.47755102040799</v>
      </c>
      <c r="AJ846" t="s">
        <v>609</v>
      </c>
      <c r="AK846" t="s">
        <v>90</v>
      </c>
    </row>
    <row r="847" spans="1:37">
      <c r="A847" s="8" t="s">
        <v>1609</v>
      </c>
      <c r="B847">
        <v>4470.8500000000004</v>
      </c>
      <c r="C847">
        <v>9654.2000000000007</v>
      </c>
      <c r="D847">
        <v>16256.233707482899</v>
      </c>
      <c r="E847" t="s">
        <v>68</v>
      </c>
      <c r="F847">
        <v>3354.95</v>
      </c>
      <c r="G847">
        <v>3195.35</v>
      </c>
      <c r="H847">
        <v>6550.3</v>
      </c>
      <c r="I847" t="s">
        <v>39</v>
      </c>
      <c r="J847" s="7">
        <v>359</v>
      </c>
      <c r="K847" t="s">
        <v>611</v>
      </c>
      <c r="L847">
        <v>63.985715808549102</v>
      </c>
      <c r="M847">
        <v>190.45</v>
      </c>
      <c r="N847">
        <v>103.55</v>
      </c>
      <c r="O847">
        <v>294</v>
      </c>
      <c r="P847">
        <v>459.47755102040799</v>
      </c>
      <c r="Q847" t="s">
        <v>101</v>
      </c>
      <c r="R847" t="s">
        <v>90</v>
      </c>
      <c r="S847" t="s">
        <v>612</v>
      </c>
      <c r="T847" t="s">
        <v>92</v>
      </c>
      <c r="U847" t="s">
        <v>93</v>
      </c>
      <c r="V847" t="s">
        <v>94</v>
      </c>
      <c r="W847" t="s">
        <v>56</v>
      </c>
      <c r="X847" t="s">
        <v>90</v>
      </c>
      <c r="Y847">
        <v>15422</v>
      </c>
      <c r="Z847" t="s">
        <v>95</v>
      </c>
      <c r="AA847" t="s">
        <v>96</v>
      </c>
      <c r="AB847" s="11">
        <v>190.45</v>
      </c>
      <c r="AC847" s="11">
        <v>103.55000000000001</v>
      </c>
      <c r="AD847" s="11">
        <v>294</v>
      </c>
      <c r="AE847" s="13">
        <v>294</v>
      </c>
      <c r="AF847" s="14">
        <v>0</v>
      </c>
      <c r="AG847" s="18">
        <v>44323</v>
      </c>
      <c r="AH847" t="s">
        <v>101</v>
      </c>
      <c r="AI847">
        <v>459.47755102040799</v>
      </c>
      <c r="AJ847" t="s">
        <v>611</v>
      </c>
      <c r="AK847" t="s">
        <v>90</v>
      </c>
    </row>
    <row r="848" spans="1:37">
      <c r="A848" s="8" t="s">
        <v>1610</v>
      </c>
      <c r="B848">
        <v>4470.8500000000004</v>
      </c>
      <c r="C848">
        <v>9654.2000000000007</v>
      </c>
      <c r="D848">
        <v>16256.233707482899</v>
      </c>
      <c r="E848" t="s">
        <v>68</v>
      </c>
      <c r="F848">
        <v>3354.95</v>
      </c>
      <c r="G848">
        <v>3195.35</v>
      </c>
      <c r="H848">
        <v>6550.3</v>
      </c>
      <c r="I848" t="s">
        <v>39</v>
      </c>
      <c r="J848" s="7">
        <v>360</v>
      </c>
      <c r="K848" t="s">
        <v>432</v>
      </c>
      <c r="L848">
        <v>96.984063532672394</v>
      </c>
      <c r="M848">
        <v>211.3</v>
      </c>
      <c r="N848">
        <v>160.05000000000001</v>
      </c>
      <c r="O848">
        <v>371.35</v>
      </c>
      <c r="P848">
        <v>382.89795918367298</v>
      </c>
      <c r="Q848" t="s">
        <v>81</v>
      </c>
      <c r="R848" t="s">
        <v>68</v>
      </c>
      <c r="S848" t="s">
        <v>433</v>
      </c>
      <c r="T848" t="s">
        <v>79</v>
      </c>
      <c r="U848" t="s">
        <v>80</v>
      </c>
      <c r="V848" t="s">
        <v>46</v>
      </c>
      <c r="W848" t="s">
        <v>56</v>
      </c>
      <c r="X848" t="s">
        <v>68</v>
      </c>
      <c r="Y848">
        <v>15383</v>
      </c>
      <c r="Z848" t="s">
        <v>76</v>
      </c>
      <c r="AA848" t="s">
        <v>77</v>
      </c>
      <c r="AB848" s="11">
        <v>211.3</v>
      </c>
      <c r="AC848" s="11">
        <v>160.05000000000001</v>
      </c>
      <c r="AD848" s="11">
        <v>371.35</v>
      </c>
      <c r="AE848" s="13">
        <v>371.35</v>
      </c>
      <c r="AF848" s="14">
        <v>0</v>
      </c>
      <c r="AG848" s="18">
        <v>44323</v>
      </c>
      <c r="AH848" t="s">
        <v>81</v>
      </c>
      <c r="AI848">
        <v>382.89795918367298</v>
      </c>
      <c r="AJ848" t="s">
        <v>432</v>
      </c>
      <c r="AK848" t="s">
        <v>68</v>
      </c>
    </row>
    <row r="849" spans="1:37">
      <c r="A849" s="8" t="s">
        <v>1611</v>
      </c>
      <c r="B849">
        <v>4470.8500000000004</v>
      </c>
      <c r="C849">
        <v>9654.2000000000007</v>
      </c>
      <c r="D849">
        <v>16256.233707482899</v>
      </c>
      <c r="E849" t="s">
        <v>68</v>
      </c>
      <c r="F849">
        <v>3354.95</v>
      </c>
      <c r="G849">
        <v>3195.35</v>
      </c>
      <c r="H849">
        <v>6550.3</v>
      </c>
      <c r="I849" t="s">
        <v>39</v>
      </c>
      <c r="J849" s="7">
        <v>361</v>
      </c>
      <c r="K849" t="s">
        <v>110</v>
      </c>
      <c r="L849">
        <v>72.016576057989496</v>
      </c>
      <c r="M849">
        <v>152.94999999999999</v>
      </c>
      <c r="N849">
        <v>122.8</v>
      </c>
      <c r="O849">
        <v>275.75</v>
      </c>
      <c r="P849">
        <v>382.89795918367298</v>
      </c>
      <c r="Q849" t="s">
        <v>158</v>
      </c>
      <c r="R849" t="s">
        <v>90</v>
      </c>
      <c r="S849" t="s">
        <v>111</v>
      </c>
      <c r="T849" t="s">
        <v>92</v>
      </c>
      <c r="U849" t="s">
        <v>93</v>
      </c>
      <c r="V849" t="s">
        <v>94</v>
      </c>
      <c r="W849" t="s">
        <v>47</v>
      </c>
      <c r="X849" t="s">
        <v>90</v>
      </c>
      <c r="Y849">
        <v>15375</v>
      </c>
      <c r="Z849" t="s">
        <v>95</v>
      </c>
      <c r="AA849" t="s">
        <v>96</v>
      </c>
      <c r="AB849" s="11">
        <v>152.94999999999999</v>
      </c>
      <c r="AC849" s="11">
        <v>122.80000000000001</v>
      </c>
      <c r="AD849" s="11">
        <v>275.75</v>
      </c>
      <c r="AE849" s="13">
        <v>275.75</v>
      </c>
      <c r="AF849" s="14">
        <v>0</v>
      </c>
      <c r="AG849" s="18">
        <v>44323</v>
      </c>
      <c r="AH849" t="s">
        <v>158</v>
      </c>
      <c r="AI849">
        <v>382.89795918367298</v>
      </c>
      <c r="AJ849" t="s">
        <v>110</v>
      </c>
      <c r="AK849" t="s">
        <v>90</v>
      </c>
    </row>
    <row r="850" spans="1:37">
      <c r="A850" s="8" t="s">
        <v>1612</v>
      </c>
      <c r="B850">
        <v>4470.8500000000004</v>
      </c>
      <c r="C850">
        <v>9654.2000000000007</v>
      </c>
      <c r="D850">
        <v>16256.233707482899</v>
      </c>
      <c r="E850" t="s">
        <v>68</v>
      </c>
      <c r="F850">
        <v>3354.95</v>
      </c>
      <c r="G850">
        <v>3195.35</v>
      </c>
      <c r="H850">
        <v>6550.3</v>
      </c>
      <c r="I850" t="s">
        <v>39</v>
      </c>
      <c r="J850" s="7">
        <v>362</v>
      </c>
      <c r="K850" t="s">
        <v>613</v>
      </c>
      <c r="L850">
        <v>96.036610643262307</v>
      </c>
      <c r="M850">
        <v>167.15</v>
      </c>
      <c r="N850">
        <v>163.80000000000001</v>
      </c>
      <c r="O850">
        <v>330.95</v>
      </c>
      <c r="P850">
        <v>344.60816326530602</v>
      </c>
      <c r="Q850" t="s">
        <v>158</v>
      </c>
      <c r="R850" t="s">
        <v>90</v>
      </c>
      <c r="S850" t="s">
        <v>565</v>
      </c>
      <c r="T850" t="s">
        <v>92</v>
      </c>
      <c r="U850" t="s">
        <v>93</v>
      </c>
      <c r="V850" t="s">
        <v>94</v>
      </c>
      <c r="W850" t="s">
        <v>47</v>
      </c>
      <c r="X850" t="s">
        <v>90</v>
      </c>
      <c r="Y850">
        <v>15399</v>
      </c>
      <c r="Z850" t="s">
        <v>95</v>
      </c>
      <c r="AA850" t="s">
        <v>96</v>
      </c>
      <c r="AB850" s="11">
        <v>62.7</v>
      </c>
      <c r="AC850" s="11">
        <v>163.80000000000001</v>
      </c>
      <c r="AD850" s="11">
        <v>226.5</v>
      </c>
      <c r="AE850" s="13">
        <v>226.5</v>
      </c>
      <c r="AF850" s="14">
        <v>0</v>
      </c>
      <c r="AG850" s="18">
        <v>44323</v>
      </c>
      <c r="AH850" t="s">
        <v>158</v>
      </c>
      <c r="AI850">
        <v>344.60816326530602</v>
      </c>
      <c r="AJ850" t="s">
        <v>564</v>
      </c>
      <c r="AK850" t="s">
        <v>90</v>
      </c>
    </row>
    <row r="851" spans="1:37">
      <c r="A851" s="8" t="s">
        <v>1613</v>
      </c>
      <c r="B851">
        <v>4470.8500000000004</v>
      </c>
      <c r="C851">
        <v>9654.2000000000007</v>
      </c>
      <c r="D851">
        <v>16256.233707482899</v>
      </c>
      <c r="E851" t="s">
        <v>68</v>
      </c>
      <c r="F851">
        <v>3354.95</v>
      </c>
      <c r="G851">
        <v>3195.35</v>
      </c>
      <c r="H851">
        <v>6550.3</v>
      </c>
      <c r="I851" t="s">
        <v>39</v>
      </c>
      <c r="J851" s="7">
        <v>362</v>
      </c>
      <c r="K851" t="s">
        <v>613</v>
      </c>
      <c r="L851">
        <v>96.036610643262307</v>
      </c>
      <c r="M851">
        <v>167.15</v>
      </c>
      <c r="N851">
        <v>163.80000000000001</v>
      </c>
      <c r="O851">
        <v>330.95</v>
      </c>
      <c r="P851">
        <v>344.60816326530602</v>
      </c>
      <c r="Q851" t="s">
        <v>158</v>
      </c>
      <c r="R851" t="s">
        <v>90</v>
      </c>
      <c r="S851" t="s">
        <v>614</v>
      </c>
      <c r="T851" t="s">
        <v>92</v>
      </c>
      <c r="U851" t="s">
        <v>93</v>
      </c>
      <c r="V851" t="s">
        <v>94</v>
      </c>
      <c r="W851" t="s">
        <v>47</v>
      </c>
      <c r="X851" t="s">
        <v>90</v>
      </c>
      <c r="Y851">
        <v>15372</v>
      </c>
      <c r="Z851" t="s">
        <v>95</v>
      </c>
      <c r="AA851" t="s">
        <v>96</v>
      </c>
      <c r="AB851" s="11">
        <v>88.8</v>
      </c>
      <c r="AC851" s="11">
        <v>0</v>
      </c>
      <c r="AD851" s="11">
        <v>88.8</v>
      </c>
      <c r="AE851" s="13">
        <v>88.8</v>
      </c>
      <c r="AF851" s="14">
        <v>0</v>
      </c>
      <c r="AG851" s="18">
        <v>44323</v>
      </c>
      <c r="AH851" t="s">
        <v>158</v>
      </c>
      <c r="AI851">
        <v>344.60816326530602</v>
      </c>
      <c r="AJ851" t="s">
        <v>613</v>
      </c>
      <c r="AK851" t="s">
        <v>90</v>
      </c>
    </row>
    <row r="852" spans="1:37">
      <c r="A852" s="8" t="s">
        <v>1614</v>
      </c>
      <c r="B852">
        <v>4470.8500000000004</v>
      </c>
      <c r="C852">
        <v>9654.2000000000007</v>
      </c>
      <c r="D852">
        <v>16256.233707482899</v>
      </c>
      <c r="E852" t="s">
        <v>68</v>
      </c>
      <c r="F852">
        <v>3354.95</v>
      </c>
      <c r="G852">
        <v>3195.35</v>
      </c>
      <c r="H852">
        <v>6550.3</v>
      </c>
      <c r="I852" t="s">
        <v>39</v>
      </c>
      <c r="J852" s="7">
        <v>362</v>
      </c>
      <c r="K852" t="s">
        <v>613</v>
      </c>
      <c r="L852">
        <v>96.036610643262307</v>
      </c>
      <c r="M852">
        <v>167.15</v>
      </c>
      <c r="N852">
        <v>163.80000000000001</v>
      </c>
      <c r="O852">
        <v>330.95</v>
      </c>
      <c r="P852">
        <v>344.60816326530602</v>
      </c>
      <c r="Q852" t="s">
        <v>158</v>
      </c>
      <c r="R852" t="s">
        <v>90</v>
      </c>
      <c r="S852" t="s">
        <v>615</v>
      </c>
      <c r="T852" t="s">
        <v>92</v>
      </c>
      <c r="U852" t="s">
        <v>93</v>
      </c>
      <c r="V852" t="s">
        <v>94</v>
      </c>
      <c r="W852" t="s">
        <v>47</v>
      </c>
      <c r="X852" t="s">
        <v>90</v>
      </c>
      <c r="Y852">
        <v>15447</v>
      </c>
      <c r="Z852" t="s">
        <v>95</v>
      </c>
      <c r="AA852" t="s">
        <v>96</v>
      </c>
      <c r="AB852" s="11">
        <v>15.65</v>
      </c>
      <c r="AC852" s="11">
        <v>0</v>
      </c>
      <c r="AD852" s="11">
        <v>15.65</v>
      </c>
      <c r="AE852" s="13">
        <v>15.65</v>
      </c>
      <c r="AF852" s="14">
        <v>0</v>
      </c>
      <c r="AG852" s="18">
        <v>44323</v>
      </c>
      <c r="AH852" t="s">
        <v>158</v>
      </c>
      <c r="AI852">
        <v>344.60816326530602</v>
      </c>
      <c r="AJ852" t="s">
        <v>616</v>
      </c>
      <c r="AK852" t="s">
        <v>90</v>
      </c>
    </row>
    <row r="853" spans="1:37">
      <c r="A853" s="8" t="s">
        <v>1615</v>
      </c>
      <c r="B853">
        <v>4470.8500000000004</v>
      </c>
      <c r="C853">
        <v>9654.2000000000007</v>
      </c>
      <c r="D853">
        <v>16256.233707482899</v>
      </c>
      <c r="E853" t="s">
        <v>68</v>
      </c>
      <c r="F853">
        <v>3354.95</v>
      </c>
      <c r="G853">
        <v>3195.35</v>
      </c>
      <c r="H853">
        <v>6550.3</v>
      </c>
      <c r="I853" t="s">
        <v>39</v>
      </c>
      <c r="J853" s="7">
        <v>363</v>
      </c>
      <c r="K853" t="s">
        <v>609</v>
      </c>
      <c r="L853">
        <v>114.147034786625</v>
      </c>
      <c r="M853">
        <v>167.65</v>
      </c>
      <c r="N853">
        <v>160.15</v>
      </c>
      <c r="O853">
        <v>327.8</v>
      </c>
      <c r="P853">
        <v>287.17346938775501</v>
      </c>
      <c r="Q853" t="s">
        <v>158</v>
      </c>
      <c r="R853" t="s">
        <v>90</v>
      </c>
      <c r="S853" t="s">
        <v>610</v>
      </c>
      <c r="T853" t="s">
        <v>92</v>
      </c>
      <c r="U853" t="s">
        <v>93</v>
      </c>
      <c r="V853" t="s">
        <v>94</v>
      </c>
      <c r="W853" t="s">
        <v>47</v>
      </c>
      <c r="X853" t="s">
        <v>90</v>
      </c>
      <c r="Y853">
        <v>15402</v>
      </c>
      <c r="Z853" t="s">
        <v>95</v>
      </c>
      <c r="AA853" t="s">
        <v>96</v>
      </c>
      <c r="AB853" s="11">
        <v>167.65</v>
      </c>
      <c r="AC853" s="11">
        <v>160.15</v>
      </c>
      <c r="AD853" s="11">
        <v>327.8</v>
      </c>
      <c r="AE853" s="13">
        <v>327.8</v>
      </c>
      <c r="AF853" s="14">
        <v>0</v>
      </c>
      <c r="AG853" s="18">
        <v>44323</v>
      </c>
      <c r="AH853" t="s">
        <v>158</v>
      </c>
      <c r="AI853">
        <v>287.17346938775501</v>
      </c>
      <c r="AJ853" t="s">
        <v>609</v>
      </c>
      <c r="AK853" t="s">
        <v>90</v>
      </c>
    </row>
    <row r="854" spans="1:37">
      <c r="A854" s="8" t="s">
        <v>1616</v>
      </c>
      <c r="B854">
        <v>4470.8500000000004</v>
      </c>
      <c r="C854">
        <v>9654.2000000000007</v>
      </c>
      <c r="D854">
        <v>16256.233707482899</v>
      </c>
      <c r="E854" t="s">
        <v>68</v>
      </c>
      <c r="F854">
        <v>3354.95</v>
      </c>
      <c r="G854">
        <v>3195.35</v>
      </c>
      <c r="H854">
        <v>6550.3</v>
      </c>
      <c r="I854" t="s">
        <v>39</v>
      </c>
      <c r="J854" s="7">
        <v>365</v>
      </c>
      <c r="K854" t="s">
        <v>555</v>
      </c>
      <c r="L854">
        <v>8.7708311125324201</v>
      </c>
      <c r="N854">
        <v>40.299999999999997</v>
      </c>
      <c r="O854">
        <v>40.299999999999997</v>
      </c>
      <c r="P854">
        <v>459.47755102040799</v>
      </c>
      <c r="Q854" t="s">
        <v>115</v>
      </c>
      <c r="R854" t="s">
        <v>68</v>
      </c>
      <c r="S854" t="s">
        <v>556</v>
      </c>
      <c r="T854" t="s">
        <v>92</v>
      </c>
      <c r="U854" t="s">
        <v>93</v>
      </c>
      <c r="V854" t="s">
        <v>94</v>
      </c>
      <c r="W854" t="s">
        <v>65</v>
      </c>
      <c r="X854" t="s">
        <v>68</v>
      </c>
      <c r="Y854">
        <v>15339</v>
      </c>
      <c r="Z854" t="s">
        <v>76</v>
      </c>
      <c r="AA854" t="s">
        <v>96</v>
      </c>
      <c r="AC854" s="11">
        <v>40.299999999999997</v>
      </c>
      <c r="AD854" s="11">
        <v>40.299999999999997</v>
      </c>
      <c r="AE854" s="13">
        <v>40.299999999999997</v>
      </c>
      <c r="AF854" s="14">
        <v>0</v>
      </c>
      <c r="AG854" s="18">
        <v>44323</v>
      </c>
      <c r="AH854" t="s">
        <v>115</v>
      </c>
      <c r="AI854">
        <v>459.47755102040799</v>
      </c>
      <c r="AJ854" t="s">
        <v>555</v>
      </c>
      <c r="AK854" t="s">
        <v>68</v>
      </c>
    </row>
    <row r="855" spans="1:37">
      <c r="A855" s="8" t="s">
        <v>1617</v>
      </c>
      <c r="B855">
        <v>4470.8500000000004</v>
      </c>
      <c r="C855">
        <v>9654.2000000000007</v>
      </c>
      <c r="D855">
        <v>16256.233707482899</v>
      </c>
      <c r="E855" t="s">
        <v>68</v>
      </c>
      <c r="F855">
        <v>3354.95</v>
      </c>
      <c r="G855">
        <v>3195.35</v>
      </c>
      <c r="H855">
        <v>6550.3</v>
      </c>
      <c r="I855" t="s">
        <v>39</v>
      </c>
      <c r="J855" s="7">
        <v>366</v>
      </c>
      <c r="K855" t="s">
        <v>134</v>
      </c>
      <c r="L855">
        <v>81.379383860995603</v>
      </c>
      <c r="M855">
        <v>154.6</v>
      </c>
      <c r="N855">
        <v>157</v>
      </c>
      <c r="O855">
        <v>311.60000000000002</v>
      </c>
      <c r="P855">
        <v>382.89795918367298</v>
      </c>
      <c r="Q855" t="s">
        <v>117</v>
      </c>
      <c r="R855" t="s">
        <v>68</v>
      </c>
      <c r="S855" t="s">
        <v>133</v>
      </c>
      <c r="T855" t="s">
        <v>92</v>
      </c>
      <c r="U855" t="s">
        <v>93</v>
      </c>
      <c r="V855" t="s">
        <v>94</v>
      </c>
      <c r="W855" t="s">
        <v>65</v>
      </c>
      <c r="X855" t="s">
        <v>68</v>
      </c>
      <c r="Y855">
        <v>15382</v>
      </c>
      <c r="Z855" t="s">
        <v>76</v>
      </c>
      <c r="AA855" t="s">
        <v>96</v>
      </c>
      <c r="AB855" s="11">
        <v>154.6</v>
      </c>
      <c r="AC855" s="11">
        <v>157.00000000000003</v>
      </c>
      <c r="AD855" s="11">
        <v>311.60000000000002</v>
      </c>
      <c r="AE855" s="13">
        <v>311.60000000000002</v>
      </c>
      <c r="AF855" s="14">
        <v>0</v>
      </c>
      <c r="AG855" s="18">
        <v>44323</v>
      </c>
      <c r="AH855" t="s">
        <v>117</v>
      </c>
      <c r="AI855">
        <v>382.89795918367298</v>
      </c>
      <c r="AJ855" t="s">
        <v>134</v>
      </c>
      <c r="AK855" t="s">
        <v>68</v>
      </c>
    </row>
    <row r="856" spans="1:37">
      <c r="A856" s="8" t="s">
        <v>1618</v>
      </c>
      <c r="B856">
        <v>4470.8500000000004</v>
      </c>
      <c r="C856">
        <v>9654.2000000000007</v>
      </c>
      <c r="D856">
        <v>16256.233707482899</v>
      </c>
      <c r="E856" t="s">
        <v>68</v>
      </c>
      <c r="F856">
        <v>3354.95</v>
      </c>
      <c r="G856">
        <v>3195.35</v>
      </c>
      <c r="H856">
        <v>6550.3</v>
      </c>
      <c r="I856" t="s">
        <v>39</v>
      </c>
      <c r="J856" s="7">
        <v>367</v>
      </c>
      <c r="K856" t="s">
        <v>564</v>
      </c>
      <c r="L856">
        <v>30.687026969406201</v>
      </c>
      <c r="N856">
        <v>117.5</v>
      </c>
      <c r="O856">
        <v>117.5</v>
      </c>
      <c r="P856">
        <v>382.89795918367298</v>
      </c>
      <c r="Q856" t="s">
        <v>617</v>
      </c>
      <c r="R856" t="s">
        <v>68</v>
      </c>
      <c r="S856" t="s">
        <v>465</v>
      </c>
      <c r="T856" t="s">
        <v>92</v>
      </c>
      <c r="U856" t="s">
        <v>93</v>
      </c>
      <c r="V856" t="s">
        <v>94</v>
      </c>
      <c r="W856" t="s">
        <v>65</v>
      </c>
      <c r="X856" t="s">
        <v>68</v>
      </c>
      <c r="Y856">
        <v>15423</v>
      </c>
      <c r="Z856" t="s">
        <v>76</v>
      </c>
      <c r="AA856" t="s">
        <v>96</v>
      </c>
      <c r="AC856" s="11">
        <v>46.15</v>
      </c>
      <c r="AD856" s="11">
        <v>46.15</v>
      </c>
      <c r="AE856" s="13">
        <v>46.15</v>
      </c>
      <c r="AF856" s="14">
        <v>0</v>
      </c>
      <c r="AG856" s="18">
        <v>44323</v>
      </c>
      <c r="AH856" t="s">
        <v>513</v>
      </c>
      <c r="AI856">
        <v>382.89795918367298</v>
      </c>
      <c r="AJ856" t="s">
        <v>466</v>
      </c>
      <c r="AK856" t="s">
        <v>68</v>
      </c>
    </row>
    <row r="857" spans="1:37">
      <c r="A857" s="8" t="s">
        <v>1619</v>
      </c>
      <c r="B857">
        <v>4470.8500000000004</v>
      </c>
      <c r="C857">
        <v>9654.2000000000007</v>
      </c>
      <c r="D857">
        <v>16256.233707482899</v>
      </c>
      <c r="E857" t="s">
        <v>68</v>
      </c>
      <c r="F857">
        <v>3354.95</v>
      </c>
      <c r="G857">
        <v>3195.35</v>
      </c>
      <c r="H857">
        <v>6550.3</v>
      </c>
      <c r="I857" t="s">
        <v>39</v>
      </c>
      <c r="J857" s="7">
        <v>367</v>
      </c>
      <c r="K857" t="s">
        <v>564</v>
      </c>
      <c r="L857">
        <v>30.687026969406201</v>
      </c>
      <c r="N857">
        <v>117.5</v>
      </c>
      <c r="O857">
        <v>117.5</v>
      </c>
      <c r="P857">
        <v>382.89795918367298</v>
      </c>
      <c r="Q857" t="s">
        <v>617</v>
      </c>
      <c r="R857" t="s">
        <v>68</v>
      </c>
      <c r="S857" t="s">
        <v>565</v>
      </c>
      <c r="T857" t="s">
        <v>92</v>
      </c>
      <c r="U857" t="s">
        <v>93</v>
      </c>
      <c r="V857" t="s">
        <v>94</v>
      </c>
      <c r="W857" t="s">
        <v>65</v>
      </c>
      <c r="X857" t="s">
        <v>68</v>
      </c>
      <c r="Y857">
        <v>15414</v>
      </c>
      <c r="Z857" t="s">
        <v>76</v>
      </c>
      <c r="AA857" t="s">
        <v>96</v>
      </c>
      <c r="AC857" s="11">
        <v>71.349999999999994</v>
      </c>
      <c r="AD857" s="11">
        <v>71.349999999999994</v>
      </c>
      <c r="AE857" s="13">
        <v>71.349999999999994</v>
      </c>
      <c r="AF857" s="14">
        <v>0</v>
      </c>
      <c r="AG857" s="18">
        <v>44323</v>
      </c>
      <c r="AH857" t="s">
        <v>617</v>
      </c>
      <c r="AI857">
        <v>382.89795918367298</v>
      </c>
      <c r="AJ857" t="s">
        <v>564</v>
      </c>
      <c r="AK857" t="s">
        <v>68</v>
      </c>
    </row>
    <row r="858" spans="1:37">
      <c r="A858" s="8" t="s">
        <v>1620</v>
      </c>
      <c r="B858">
        <v>4470.8500000000004</v>
      </c>
      <c r="C858">
        <v>9654.2000000000007</v>
      </c>
      <c r="D858">
        <v>16256.233707482899</v>
      </c>
      <c r="E858" t="s">
        <v>68</v>
      </c>
      <c r="F858">
        <v>3354.95</v>
      </c>
      <c r="G858">
        <v>3195.35</v>
      </c>
      <c r="H858">
        <v>6550.3</v>
      </c>
      <c r="I858" t="s">
        <v>39</v>
      </c>
      <c r="J858" s="7">
        <v>369</v>
      </c>
      <c r="K858" t="s">
        <v>618</v>
      </c>
      <c r="L858">
        <v>15.9529012543083</v>
      </c>
      <c r="M858">
        <v>73.3</v>
      </c>
      <c r="O858">
        <v>73.3</v>
      </c>
      <c r="P858">
        <v>459.47755102040799</v>
      </c>
      <c r="Q858" t="s">
        <v>619</v>
      </c>
      <c r="R858" t="s">
        <v>620</v>
      </c>
      <c r="S858" t="s">
        <v>621</v>
      </c>
      <c r="T858" t="s">
        <v>171</v>
      </c>
      <c r="U858" t="s">
        <v>172</v>
      </c>
      <c r="V858" t="s">
        <v>46</v>
      </c>
      <c r="W858" t="s">
        <v>65</v>
      </c>
      <c r="X858" t="s">
        <v>620</v>
      </c>
      <c r="Y858">
        <v>15426</v>
      </c>
      <c r="Z858" t="s">
        <v>622</v>
      </c>
      <c r="AA858" t="s">
        <v>77</v>
      </c>
      <c r="AB858" s="11">
        <v>73.3</v>
      </c>
      <c r="AC858" s="11">
        <v>0</v>
      </c>
      <c r="AD858" s="11">
        <v>73.3</v>
      </c>
      <c r="AE858" s="13">
        <v>73.3</v>
      </c>
      <c r="AF858" s="14">
        <v>0</v>
      </c>
      <c r="AG858" s="18">
        <v>44323</v>
      </c>
      <c r="AH858" t="s">
        <v>619</v>
      </c>
      <c r="AI858">
        <v>459.47755102040799</v>
      </c>
      <c r="AJ858" t="s">
        <v>618</v>
      </c>
      <c r="AK858" t="s">
        <v>620</v>
      </c>
    </row>
    <row r="859" spans="1:37">
      <c r="A859" s="8" t="s">
        <v>1621</v>
      </c>
      <c r="B859">
        <v>4470.8500000000004</v>
      </c>
      <c r="C859">
        <v>9654.2000000000007</v>
      </c>
      <c r="D859">
        <v>16256.233707482899</v>
      </c>
      <c r="E859" t="s">
        <v>68</v>
      </c>
      <c r="F859">
        <v>3354.95</v>
      </c>
      <c r="G859">
        <v>3195.35</v>
      </c>
      <c r="H859">
        <v>6550.3</v>
      </c>
      <c r="I859" t="s">
        <v>39</v>
      </c>
      <c r="J859" s="7">
        <v>408</v>
      </c>
      <c r="K859" t="s">
        <v>609</v>
      </c>
      <c r="L859">
        <v>68.550969484792802</v>
      </c>
      <c r="M859">
        <v>113.85</v>
      </c>
      <c r="N859">
        <v>107.8</v>
      </c>
      <c r="O859">
        <v>221.65</v>
      </c>
      <c r="P859">
        <v>323.33605442176798</v>
      </c>
      <c r="Q859" t="s">
        <v>158</v>
      </c>
      <c r="R859" t="s">
        <v>90</v>
      </c>
      <c r="S859" t="s">
        <v>610</v>
      </c>
      <c r="T859" t="s">
        <v>92</v>
      </c>
      <c r="U859" t="s">
        <v>93</v>
      </c>
      <c r="V859" t="s">
        <v>94</v>
      </c>
      <c r="W859" t="s">
        <v>47</v>
      </c>
      <c r="X859" t="s">
        <v>90</v>
      </c>
      <c r="Y859">
        <v>15403</v>
      </c>
      <c r="Z859" t="s">
        <v>95</v>
      </c>
      <c r="AA859" t="s">
        <v>96</v>
      </c>
      <c r="AB859" s="11">
        <v>113.85</v>
      </c>
      <c r="AC859" s="11">
        <v>107.80000000000001</v>
      </c>
      <c r="AD859" s="11">
        <v>221.65</v>
      </c>
      <c r="AE859" s="13">
        <v>221.65</v>
      </c>
      <c r="AF859" s="14">
        <v>0</v>
      </c>
      <c r="AG859" s="18">
        <v>44323</v>
      </c>
      <c r="AH859" t="s">
        <v>158</v>
      </c>
      <c r="AI859">
        <v>323.33605442176798</v>
      </c>
      <c r="AJ859" t="s">
        <v>609</v>
      </c>
      <c r="AK859" t="s">
        <v>90</v>
      </c>
    </row>
    <row r="860" spans="1:37">
      <c r="A860" s="8" t="s">
        <v>1622</v>
      </c>
      <c r="B860">
        <v>4470.8500000000004</v>
      </c>
      <c r="C860">
        <v>9654.2000000000007</v>
      </c>
      <c r="D860">
        <v>16256.233707482899</v>
      </c>
      <c r="E860" t="s">
        <v>68</v>
      </c>
      <c r="F860">
        <v>3354.95</v>
      </c>
      <c r="G860">
        <v>3195.35</v>
      </c>
      <c r="H860">
        <v>6550.3</v>
      </c>
      <c r="I860" t="s">
        <v>39</v>
      </c>
      <c r="J860" s="7">
        <v>474</v>
      </c>
      <c r="K860" t="s">
        <v>110</v>
      </c>
      <c r="L860">
        <v>86.228369399140107</v>
      </c>
      <c r="M860">
        <v>206.9</v>
      </c>
      <c r="N860">
        <v>189.3</v>
      </c>
      <c r="O860">
        <v>396.2</v>
      </c>
      <c r="P860">
        <v>459.47755102040799</v>
      </c>
      <c r="Q860" t="s">
        <v>158</v>
      </c>
      <c r="R860" t="s">
        <v>90</v>
      </c>
      <c r="S860" t="s">
        <v>111</v>
      </c>
      <c r="T860" t="s">
        <v>92</v>
      </c>
      <c r="U860" t="s">
        <v>93</v>
      </c>
      <c r="V860" t="s">
        <v>94</v>
      </c>
      <c r="W860" t="s">
        <v>47</v>
      </c>
      <c r="X860" t="s">
        <v>90</v>
      </c>
      <c r="Y860">
        <v>15338</v>
      </c>
      <c r="Z860" t="s">
        <v>95</v>
      </c>
      <c r="AA860" t="s">
        <v>96</v>
      </c>
      <c r="AB860" s="11">
        <v>206.9</v>
      </c>
      <c r="AC860" s="11">
        <v>189.29999999999998</v>
      </c>
      <c r="AD860" s="11">
        <v>396.2</v>
      </c>
      <c r="AE860" s="13">
        <v>396.2</v>
      </c>
      <c r="AF860" s="14">
        <v>0</v>
      </c>
      <c r="AG860" s="18">
        <v>44323</v>
      </c>
      <c r="AH860" t="s">
        <v>158</v>
      </c>
      <c r="AI860">
        <v>459.47755102040799</v>
      </c>
      <c r="AJ860" t="s">
        <v>110</v>
      </c>
      <c r="AK860" t="s">
        <v>90</v>
      </c>
    </row>
    <row r="861" spans="1:37">
      <c r="A861" s="8" t="s">
        <v>1623</v>
      </c>
      <c r="B861">
        <v>4470.8500000000004</v>
      </c>
      <c r="C861">
        <v>9654.2000000000007</v>
      </c>
      <c r="D861">
        <v>16256.233707482899</v>
      </c>
      <c r="E861" t="s">
        <v>68</v>
      </c>
      <c r="F861">
        <v>3354.95</v>
      </c>
      <c r="G861">
        <v>3195.35</v>
      </c>
      <c r="H861">
        <v>6550.3</v>
      </c>
      <c r="I861" t="s">
        <v>39</v>
      </c>
      <c r="J861" s="7">
        <v>475</v>
      </c>
      <c r="K861" t="s">
        <v>360</v>
      </c>
      <c r="L861">
        <v>60.393955276030702</v>
      </c>
      <c r="M861">
        <v>160.35</v>
      </c>
      <c r="N861">
        <v>121.85</v>
      </c>
      <c r="O861">
        <v>282.2</v>
      </c>
      <c r="P861">
        <v>467.26530612244801</v>
      </c>
      <c r="Q861" t="s">
        <v>359</v>
      </c>
      <c r="R861" t="s">
        <v>68</v>
      </c>
      <c r="S861" t="s">
        <v>358</v>
      </c>
      <c r="T861" t="s">
        <v>72</v>
      </c>
      <c r="U861" t="s">
        <v>73</v>
      </c>
      <c r="V861" t="s">
        <v>74</v>
      </c>
      <c r="W861" t="s">
        <v>47</v>
      </c>
      <c r="X861" t="s">
        <v>68</v>
      </c>
      <c r="Y861">
        <v>15329</v>
      </c>
      <c r="Z861" t="s">
        <v>76</v>
      </c>
      <c r="AA861" t="s">
        <v>77</v>
      </c>
      <c r="AC861" s="11">
        <v>121.85</v>
      </c>
      <c r="AD861" s="11">
        <v>121.85</v>
      </c>
      <c r="AE861" s="13">
        <v>121.85</v>
      </c>
      <c r="AF861" s="14">
        <v>0</v>
      </c>
      <c r="AG861" s="18">
        <v>44323</v>
      </c>
      <c r="AH861" t="s">
        <v>359</v>
      </c>
      <c r="AI861">
        <v>413.52979591836697</v>
      </c>
      <c r="AJ861" t="s">
        <v>360</v>
      </c>
      <c r="AK861" t="s">
        <v>68</v>
      </c>
    </row>
    <row r="862" spans="1:37">
      <c r="A862" s="8" t="s">
        <v>1624</v>
      </c>
      <c r="B862">
        <v>4470.8500000000004</v>
      </c>
      <c r="C862">
        <v>9654.2000000000007</v>
      </c>
      <c r="D862">
        <v>16256.233707482899</v>
      </c>
      <c r="E862" t="s">
        <v>68</v>
      </c>
      <c r="F862">
        <v>3354.95</v>
      </c>
      <c r="G862">
        <v>3195.35</v>
      </c>
      <c r="H862">
        <v>6550.3</v>
      </c>
      <c r="I862" t="s">
        <v>39</v>
      </c>
      <c r="J862" s="7">
        <v>475</v>
      </c>
      <c r="K862" t="s">
        <v>360</v>
      </c>
      <c r="L862">
        <v>60.393955276030702</v>
      </c>
      <c r="M862">
        <v>160.35</v>
      </c>
      <c r="N862">
        <v>121.85</v>
      </c>
      <c r="O862">
        <v>282.2</v>
      </c>
      <c r="P862">
        <v>467.26530612244801</v>
      </c>
      <c r="Q862" t="s">
        <v>359</v>
      </c>
      <c r="R862" t="s">
        <v>68</v>
      </c>
      <c r="S862" t="s">
        <v>433</v>
      </c>
      <c r="T862" t="s">
        <v>79</v>
      </c>
      <c r="U862" t="s">
        <v>80</v>
      </c>
      <c r="V862" t="s">
        <v>46</v>
      </c>
      <c r="W862" t="s">
        <v>47</v>
      </c>
      <c r="X862" t="s">
        <v>68</v>
      </c>
      <c r="Y862">
        <v>15456</v>
      </c>
      <c r="Z862" t="s">
        <v>76</v>
      </c>
      <c r="AA862" t="s">
        <v>77</v>
      </c>
      <c r="AB862" s="11">
        <v>94.85</v>
      </c>
      <c r="AC862" s="11">
        <v>0</v>
      </c>
      <c r="AD862" s="11">
        <v>94.85</v>
      </c>
      <c r="AE862" s="13">
        <v>94.85</v>
      </c>
      <c r="AF862" s="14">
        <v>0</v>
      </c>
      <c r="AG862" s="18">
        <v>44323</v>
      </c>
      <c r="AH862" t="s">
        <v>81</v>
      </c>
      <c r="AI862">
        <v>467.26530612244801</v>
      </c>
      <c r="AJ862" t="s">
        <v>432</v>
      </c>
      <c r="AK862" t="s">
        <v>68</v>
      </c>
    </row>
    <row r="863" spans="1:37">
      <c r="A863" s="8" t="s">
        <v>1625</v>
      </c>
      <c r="B863">
        <v>4470.8500000000004</v>
      </c>
      <c r="C863">
        <v>9654.2000000000007</v>
      </c>
      <c r="D863">
        <v>16256.233707482899</v>
      </c>
      <c r="E863" t="s">
        <v>68</v>
      </c>
      <c r="F863">
        <v>3354.95</v>
      </c>
      <c r="G863">
        <v>3195.35</v>
      </c>
      <c r="H863">
        <v>6550.3</v>
      </c>
      <c r="I863" t="s">
        <v>39</v>
      </c>
      <c r="J863" s="7">
        <v>475</v>
      </c>
      <c r="K863" t="s">
        <v>360</v>
      </c>
      <c r="L863">
        <v>60.393955276030702</v>
      </c>
      <c r="M863">
        <v>160.35</v>
      </c>
      <c r="N863">
        <v>121.85</v>
      </c>
      <c r="O863">
        <v>282.2</v>
      </c>
      <c r="P863">
        <v>467.26530612244801</v>
      </c>
      <c r="Q863" t="s">
        <v>359</v>
      </c>
      <c r="R863" t="s">
        <v>68</v>
      </c>
      <c r="S863" t="s">
        <v>362</v>
      </c>
      <c r="T863" t="s">
        <v>79</v>
      </c>
      <c r="U863" t="s">
        <v>80</v>
      </c>
      <c r="V863" t="s">
        <v>46</v>
      </c>
      <c r="W863" t="s">
        <v>47</v>
      </c>
      <c r="X863" t="s">
        <v>68</v>
      </c>
      <c r="Y863">
        <v>15436</v>
      </c>
      <c r="Z863" t="s">
        <v>76</v>
      </c>
      <c r="AA863" t="s">
        <v>77</v>
      </c>
      <c r="AB863" s="11">
        <v>65.5</v>
      </c>
      <c r="AC863" s="11">
        <v>0</v>
      </c>
      <c r="AD863" s="11">
        <v>65.5</v>
      </c>
      <c r="AE863" s="13">
        <v>65.5</v>
      </c>
      <c r="AF863" s="14">
        <v>0</v>
      </c>
      <c r="AG863" s="18">
        <v>44323</v>
      </c>
      <c r="AH863" t="s">
        <v>81</v>
      </c>
      <c r="AI863">
        <v>467.26530612244801</v>
      </c>
      <c r="AJ863" t="s">
        <v>361</v>
      </c>
      <c r="AK863" t="s">
        <v>68</v>
      </c>
    </row>
    <row r="864" spans="1:37">
      <c r="A864" s="8" t="s">
        <v>1626</v>
      </c>
      <c r="B864">
        <v>4470.8500000000004</v>
      </c>
      <c r="C864">
        <v>9654.2000000000007</v>
      </c>
      <c r="D864">
        <v>16256.233707482899</v>
      </c>
      <c r="E864" t="s">
        <v>68</v>
      </c>
      <c r="F864">
        <v>3354.95</v>
      </c>
      <c r="G864">
        <v>3195.35</v>
      </c>
      <c r="H864">
        <v>6550.3</v>
      </c>
      <c r="I864" t="s">
        <v>39</v>
      </c>
      <c r="J864" s="7">
        <v>477</v>
      </c>
      <c r="K864" t="s">
        <v>110</v>
      </c>
      <c r="L864">
        <v>75.163628611022204</v>
      </c>
      <c r="M864">
        <v>182.35</v>
      </c>
      <c r="N864">
        <v>105.45</v>
      </c>
      <c r="O864">
        <v>287.8</v>
      </c>
      <c r="P864">
        <v>382.89795918367298</v>
      </c>
      <c r="Q864" t="s">
        <v>158</v>
      </c>
      <c r="R864" t="s">
        <v>90</v>
      </c>
      <c r="S864" t="s">
        <v>610</v>
      </c>
      <c r="T864" t="s">
        <v>92</v>
      </c>
      <c r="U864" t="s">
        <v>93</v>
      </c>
      <c r="V864" t="s">
        <v>94</v>
      </c>
      <c r="W864" t="s">
        <v>47</v>
      </c>
      <c r="X864" t="s">
        <v>90</v>
      </c>
      <c r="Y864">
        <v>15434</v>
      </c>
      <c r="Z864" t="s">
        <v>95</v>
      </c>
      <c r="AA864" t="s">
        <v>96</v>
      </c>
      <c r="AB864" s="11">
        <v>182.35</v>
      </c>
      <c r="AC864" s="11">
        <v>0</v>
      </c>
      <c r="AD864" s="11">
        <v>182.35</v>
      </c>
      <c r="AE864" s="13">
        <v>182.35</v>
      </c>
      <c r="AF864" s="14">
        <v>0</v>
      </c>
      <c r="AG864" s="18">
        <v>44323</v>
      </c>
      <c r="AH864" t="s">
        <v>158</v>
      </c>
      <c r="AI864">
        <v>382.89795918367298</v>
      </c>
      <c r="AJ864" t="s">
        <v>609</v>
      </c>
      <c r="AK864" t="s">
        <v>90</v>
      </c>
    </row>
    <row r="865" spans="1:37">
      <c r="A865" s="8" t="s">
        <v>1627</v>
      </c>
      <c r="B865">
        <v>4470.8500000000004</v>
      </c>
      <c r="C865">
        <v>9654.2000000000007</v>
      </c>
      <c r="D865">
        <v>16256.233707482899</v>
      </c>
      <c r="E865" t="s">
        <v>68</v>
      </c>
      <c r="F865">
        <v>3354.95</v>
      </c>
      <c r="G865">
        <v>3195.35</v>
      </c>
      <c r="H865">
        <v>6550.3</v>
      </c>
      <c r="I865" t="s">
        <v>39</v>
      </c>
      <c r="J865" s="7">
        <v>477</v>
      </c>
      <c r="K865" t="s">
        <v>110</v>
      </c>
      <c r="L865">
        <v>75.163628611022204</v>
      </c>
      <c r="M865">
        <v>182.35</v>
      </c>
      <c r="N865">
        <v>105.45</v>
      </c>
      <c r="O865">
        <v>287.8</v>
      </c>
      <c r="P865">
        <v>382.89795918367298</v>
      </c>
      <c r="Q865" t="s">
        <v>158</v>
      </c>
      <c r="R865" t="s">
        <v>90</v>
      </c>
      <c r="S865" t="s">
        <v>111</v>
      </c>
      <c r="T865" t="s">
        <v>92</v>
      </c>
      <c r="U865" t="s">
        <v>93</v>
      </c>
      <c r="V865" t="s">
        <v>94</v>
      </c>
      <c r="W865" t="s">
        <v>47</v>
      </c>
      <c r="X865" t="s">
        <v>90</v>
      </c>
      <c r="Y865">
        <v>15252</v>
      </c>
      <c r="Z865" t="s">
        <v>95</v>
      </c>
      <c r="AA865" t="s">
        <v>96</v>
      </c>
      <c r="AC865" s="11">
        <v>105.45</v>
      </c>
      <c r="AD865" s="11">
        <v>105.45</v>
      </c>
      <c r="AE865" s="13">
        <v>105.45</v>
      </c>
      <c r="AF865" s="14">
        <v>0</v>
      </c>
      <c r="AG865" s="18">
        <v>44323</v>
      </c>
      <c r="AH865" t="s">
        <v>89</v>
      </c>
      <c r="AI865">
        <v>382.89795918367298</v>
      </c>
      <c r="AJ865" t="s">
        <v>110</v>
      </c>
      <c r="AK865" t="s">
        <v>90</v>
      </c>
    </row>
    <row r="866" spans="1:37">
      <c r="A866" s="8" t="s">
        <v>1628</v>
      </c>
      <c r="B866">
        <v>4470.8500000000004</v>
      </c>
      <c r="C866">
        <v>9654.2000000000007</v>
      </c>
      <c r="D866">
        <v>16256.233707482899</v>
      </c>
      <c r="E866" t="s">
        <v>68</v>
      </c>
      <c r="F866">
        <v>3354.95</v>
      </c>
      <c r="G866">
        <v>3195.35</v>
      </c>
      <c r="H866">
        <v>6550.3</v>
      </c>
      <c r="I866" t="s">
        <v>39</v>
      </c>
      <c r="J866" s="7">
        <v>479</v>
      </c>
      <c r="K866" t="s">
        <v>609</v>
      </c>
      <c r="L866">
        <v>90.481025477027998</v>
      </c>
      <c r="M866">
        <v>167.05</v>
      </c>
      <c r="N866">
        <v>179.4</v>
      </c>
      <c r="O866">
        <v>346.45</v>
      </c>
      <c r="P866">
        <v>382.89795918367298</v>
      </c>
      <c r="Q866" t="s">
        <v>158</v>
      </c>
      <c r="R866" t="s">
        <v>90</v>
      </c>
      <c r="S866" t="s">
        <v>610</v>
      </c>
      <c r="T866" t="s">
        <v>92</v>
      </c>
      <c r="U866" t="s">
        <v>93</v>
      </c>
      <c r="V866" t="s">
        <v>94</v>
      </c>
      <c r="W866" t="s">
        <v>47</v>
      </c>
      <c r="X866" t="s">
        <v>90</v>
      </c>
      <c r="Y866">
        <v>15401</v>
      </c>
      <c r="Z866" t="s">
        <v>95</v>
      </c>
      <c r="AA866" t="s">
        <v>96</v>
      </c>
      <c r="AB866" s="11">
        <v>167.05</v>
      </c>
      <c r="AC866" s="11">
        <v>179.39999999999998</v>
      </c>
      <c r="AD866" s="11">
        <v>346.45</v>
      </c>
      <c r="AE866" s="13">
        <v>346.45</v>
      </c>
      <c r="AF866" s="14">
        <v>0</v>
      </c>
      <c r="AG866" s="18">
        <v>44323</v>
      </c>
      <c r="AH866" t="s">
        <v>158</v>
      </c>
      <c r="AI866">
        <v>382.89795918367298</v>
      </c>
      <c r="AJ866" t="s">
        <v>609</v>
      </c>
      <c r="AK866" t="s">
        <v>90</v>
      </c>
    </row>
    <row r="867" spans="1:37">
      <c r="A867" s="8" t="s">
        <v>1629</v>
      </c>
      <c r="B867">
        <v>4470.8500000000004</v>
      </c>
      <c r="C867">
        <v>9654.2000000000007</v>
      </c>
      <c r="D867">
        <v>16256.233707482899</v>
      </c>
      <c r="E867" t="s">
        <v>68</v>
      </c>
      <c r="F867">
        <v>3354.95</v>
      </c>
      <c r="G867">
        <v>3195.35</v>
      </c>
      <c r="H867">
        <v>6550.3</v>
      </c>
      <c r="I867" t="s">
        <v>39</v>
      </c>
      <c r="J867" s="7">
        <v>480</v>
      </c>
      <c r="K867" t="s">
        <v>360</v>
      </c>
      <c r="L867">
        <v>92.054326610279702</v>
      </c>
      <c r="M867">
        <v>163.85</v>
      </c>
      <c r="N867">
        <v>148</v>
      </c>
      <c r="O867">
        <v>311.85000000000002</v>
      </c>
      <c r="P867">
        <v>338.76734693877501</v>
      </c>
      <c r="Q867" t="s">
        <v>70</v>
      </c>
      <c r="R867" t="s">
        <v>68</v>
      </c>
      <c r="S867" t="s">
        <v>358</v>
      </c>
      <c r="T867" t="s">
        <v>72</v>
      </c>
      <c r="U867" t="s">
        <v>73</v>
      </c>
      <c r="V867" t="s">
        <v>74</v>
      </c>
      <c r="W867" t="s">
        <v>75</v>
      </c>
      <c r="X867" t="s">
        <v>68</v>
      </c>
      <c r="Y867">
        <v>15309</v>
      </c>
      <c r="Z867" t="s">
        <v>76</v>
      </c>
      <c r="AA867" t="s">
        <v>77</v>
      </c>
      <c r="AB867" s="11">
        <v>163.85</v>
      </c>
      <c r="AC867" s="11">
        <v>148.00000000000003</v>
      </c>
      <c r="AD867" s="11">
        <v>311.85000000000002</v>
      </c>
      <c r="AE867" s="13">
        <v>311.85000000000002</v>
      </c>
      <c r="AF867" s="14">
        <v>0</v>
      </c>
      <c r="AG867" s="18">
        <v>44323</v>
      </c>
      <c r="AH867" t="s">
        <v>70</v>
      </c>
      <c r="AI867">
        <v>338.76734693877501</v>
      </c>
      <c r="AJ867" t="s">
        <v>360</v>
      </c>
      <c r="AK867" t="s">
        <v>68</v>
      </c>
    </row>
    <row r="868" spans="1:37">
      <c r="A868" s="8" t="s">
        <v>1630</v>
      </c>
      <c r="B868">
        <v>4470.8500000000004</v>
      </c>
      <c r="C868">
        <v>9654.2000000000007</v>
      </c>
      <c r="D868">
        <v>16256.233707482899</v>
      </c>
      <c r="E868" t="s">
        <v>68</v>
      </c>
      <c r="F868">
        <v>3354.95</v>
      </c>
      <c r="G868">
        <v>3195.35</v>
      </c>
      <c r="H868">
        <v>6550.3</v>
      </c>
      <c r="I868" t="s">
        <v>39</v>
      </c>
      <c r="J868" s="7">
        <v>840</v>
      </c>
      <c r="K868" t="s">
        <v>623</v>
      </c>
      <c r="L868">
        <v>77.289828627325505</v>
      </c>
      <c r="M868">
        <v>132.6</v>
      </c>
      <c r="N868">
        <v>118.95</v>
      </c>
      <c r="O868">
        <v>251.55</v>
      </c>
      <c r="P868">
        <v>325.46326530612203</v>
      </c>
      <c r="Q868" t="s">
        <v>158</v>
      </c>
      <c r="R868" t="s">
        <v>90</v>
      </c>
      <c r="S868" t="s">
        <v>624</v>
      </c>
      <c r="T868" t="s">
        <v>92</v>
      </c>
      <c r="U868" t="s">
        <v>93</v>
      </c>
      <c r="V868" t="s">
        <v>94</v>
      </c>
      <c r="W868" t="s">
        <v>47</v>
      </c>
      <c r="X868" t="s">
        <v>90</v>
      </c>
      <c r="Y868">
        <v>15419</v>
      </c>
      <c r="Z868" t="s">
        <v>95</v>
      </c>
      <c r="AA868" t="s">
        <v>96</v>
      </c>
      <c r="AB868" s="11">
        <v>132.6</v>
      </c>
      <c r="AC868" s="11">
        <v>118.95000000000002</v>
      </c>
      <c r="AD868" s="11">
        <v>251.55</v>
      </c>
      <c r="AE868" s="13">
        <v>251.55</v>
      </c>
      <c r="AF868" s="14">
        <v>0</v>
      </c>
      <c r="AG868" s="18">
        <v>44323</v>
      </c>
      <c r="AH868" t="s">
        <v>158</v>
      </c>
      <c r="AI868">
        <v>325.46326530612203</v>
      </c>
      <c r="AJ868" t="s">
        <v>623</v>
      </c>
      <c r="AK868" t="s">
        <v>90</v>
      </c>
    </row>
    <row r="869" spans="1:37">
      <c r="A869" s="8" t="s">
        <v>1631</v>
      </c>
      <c r="B869">
        <v>4470.8500000000004</v>
      </c>
      <c r="C869">
        <v>9654.2000000000007</v>
      </c>
      <c r="D869">
        <v>16256.233707482899</v>
      </c>
      <c r="E869" t="s">
        <v>68</v>
      </c>
      <c r="F869">
        <v>3354.95</v>
      </c>
      <c r="G869">
        <v>3195.35</v>
      </c>
      <c r="H869">
        <v>6550.3</v>
      </c>
      <c r="I869" t="s">
        <v>39</v>
      </c>
      <c r="J869" s="7">
        <v>841</v>
      </c>
      <c r="K869" t="s">
        <v>609</v>
      </c>
      <c r="L869">
        <v>73.049718768223599</v>
      </c>
      <c r="M869">
        <v>152.75</v>
      </c>
      <c r="N869">
        <v>85</v>
      </c>
      <c r="O869">
        <v>237.75</v>
      </c>
      <c r="P869">
        <v>325.46326530612203</v>
      </c>
      <c r="Q869" t="s">
        <v>158</v>
      </c>
      <c r="R869" t="s">
        <v>90</v>
      </c>
      <c r="S869" t="s">
        <v>610</v>
      </c>
      <c r="T869" t="s">
        <v>92</v>
      </c>
      <c r="U869" t="s">
        <v>93</v>
      </c>
      <c r="V869" t="s">
        <v>94</v>
      </c>
      <c r="W869" t="s">
        <v>47</v>
      </c>
      <c r="X869" t="s">
        <v>90</v>
      </c>
      <c r="Y869">
        <v>15404</v>
      </c>
      <c r="Z869" t="s">
        <v>95</v>
      </c>
      <c r="AA869" t="s">
        <v>96</v>
      </c>
      <c r="AB869" s="11">
        <v>152.75</v>
      </c>
      <c r="AC869" s="11">
        <v>85</v>
      </c>
      <c r="AD869" s="11">
        <v>237.75</v>
      </c>
      <c r="AE869" s="13">
        <v>237.75</v>
      </c>
      <c r="AF869" s="14">
        <v>0</v>
      </c>
      <c r="AG869" s="18">
        <v>44323</v>
      </c>
      <c r="AH869" t="s">
        <v>158</v>
      </c>
      <c r="AI869">
        <v>325.46326530612203</v>
      </c>
      <c r="AJ869" t="s">
        <v>609</v>
      </c>
      <c r="AK869" t="s">
        <v>90</v>
      </c>
    </row>
    <row r="870" spans="1:37">
      <c r="A870" s="8" t="s">
        <v>1632</v>
      </c>
      <c r="B870">
        <v>4470.8500000000004</v>
      </c>
      <c r="C870">
        <v>9654.2000000000007</v>
      </c>
      <c r="D870">
        <v>16256.233707482899</v>
      </c>
      <c r="E870" t="s">
        <v>68</v>
      </c>
      <c r="F870">
        <v>3354.95</v>
      </c>
      <c r="G870">
        <v>3195.35</v>
      </c>
      <c r="H870">
        <v>6550.3</v>
      </c>
      <c r="I870" t="s">
        <v>39</v>
      </c>
      <c r="J870" s="7">
        <v>842</v>
      </c>
      <c r="K870" t="s">
        <v>558</v>
      </c>
      <c r="L870">
        <v>66.382299641954603</v>
      </c>
      <c r="M870">
        <v>109.55</v>
      </c>
      <c r="N870">
        <v>106.5</v>
      </c>
      <c r="O870">
        <v>216.05</v>
      </c>
      <c r="P870">
        <v>325.46326530612203</v>
      </c>
      <c r="Q870" t="s">
        <v>158</v>
      </c>
      <c r="R870" t="s">
        <v>90</v>
      </c>
      <c r="S870" t="s">
        <v>467</v>
      </c>
      <c r="T870" t="s">
        <v>92</v>
      </c>
      <c r="U870" t="s">
        <v>93</v>
      </c>
      <c r="V870" t="s">
        <v>94</v>
      </c>
      <c r="W870" t="s">
        <v>47</v>
      </c>
      <c r="X870" t="s">
        <v>90</v>
      </c>
      <c r="Y870">
        <v>15183</v>
      </c>
      <c r="Z870" t="s">
        <v>95</v>
      </c>
      <c r="AA870" t="s">
        <v>96</v>
      </c>
      <c r="AB870" s="11">
        <v>73.349999999999994</v>
      </c>
      <c r="AC870" s="11">
        <v>106.5</v>
      </c>
      <c r="AD870" s="11">
        <v>179.85</v>
      </c>
      <c r="AE870" s="13">
        <v>179.85</v>
      </c>
      <c r="AF870" s="14">
        <v>0</v>
      </c>
      <c r="AG870" s="18">
        <v>44323</v>
      </c>
      <c r="AH870" t="s">
        <v>158</v>
      </c>
      <c r="AI870">
        <v>325.46326530612203</v>
      </c>
      <c r="AJ870" t="s">
        <v>468</v>
      </c>
      <c r="AK870" t="s">
        <v>90</v>
      </c>
    </row>
    <row r="871" spans="1:37">
      <c r="A871" s="8" t="s">
        <v>1633</v>
      </c>
      <c r="B871">
        <v>4470.8500000000004</v>
      </c>
      <c r="C871">
        <v>9654.2000000000007</v>
      </c>
      <c r="D871">
        <v>16256.233707482899</v>
      </c>
      <c r="E871" t="s">
        <v>68</v>
      </c>
      <c r="F871">
        <v>3354.95</v>
      </c>
      <c r="G871">
        <v>3195.35</v>
      </c>
      <c r="H871">
        <v>6550.3</v>
      </c>
      <c r="I871" t="s">
        <v>39</v>
      </c>
      <c r="J871" s="7">
        <v>842</v>
      </c>
      <c r="K871" t="s">
        <v>558</v>
      </c>
      <c r="L871">
        <v>66.382299641954603</v>
      </c>
      <c r="M871">
        <v>109.55</v>
      </c>
      <c r="N871">
        <v>106.5</v>
      </c>
      <c r="O871">
        <v>216.05</v>
      </c>
      <c r="P871">
        <v>325.46326530612203</v>
      </c>
      <c r="Q871" t="s">
        <v>158</v>
      </c>
      <c r="R871" t="s">
        <v>90</v>
      </c>
      <c r="S871" t="s">
        <v>557</v>
      </c>
      <c r="T871" t="s">
        <v>92</v>
      </c>
      <c r="U871" t="s">
        <v>93</v>
      </c>
      <c r="V871" t="s">
        <v>94</v>
      </c>
      <c r="W871" t="s">
        <v>47</v>
      </c>
      <c r="X871" t="s">
        <v>90</v>
      </c>
      <c r="Y871">
        <v>15446</v>
      </c>
      <c r="Z871" t="s">
        <v>95</v>
      </c>
      <c r="AA871" t="s">
        <v>96</v>
      </c>
      <c r="AB871" s="11">
        <v>36.200000000000003</v>
      </c>
      <c r="AC871" s="11">
        <v>0</v>
      </c>
      <c r="AD871" s="11">
        <v>36.200000000000003</v>
      </c>
      <c r="AE871" s="13">
        <v>36.200000000000003</v>
      </c>
      <c r="AF871" s="14">
        <v>0</v>
      </c>
      <c r="AG871" s="18">
        <v>44323</v>
      </c>
      <c r="AH871" t="s">
        <v>89</v>
      </c>
      <c r="AI871">
        <v>325.46326530612203</v>
      </c>
      <c r="AJ871" t="s">
        <v>558</v>
      </c>
      <c r="AK871" t="s">
        <v>90</v>
      </c>
    </row>
    <row r="872" spans="1:37">
      <c r="A872" s="8" t="s">
        <v>1634</v>
      </c>
      <c r="B872">
        <v>4470.8500000000004</v>
      </c>
      <c r="C872">
        <v>9654.2000000000007</v>
      </c>
      <c r="D872">
        <v>16256.233707482899</v>
      </c>
      <c r="E872" t="s">
        <v>68</v>
      </c>
      <c r="F872">
        <v>3354.95</v>
      </c>
      <c r="G872">
        <v>3195.35</v>
      </c>
      <c r="H872">
        <v>6550.3</v>
      </c>
      <c r="I872" t="s">
        <v>39</v>
      </c>
      <c r="J872" s="7">
        <v>844</v>
      </c>
      <c r="K872" t="s">
        <v>570</v>
      </c>
      <c r="L872">
        <v>67.9485499650593</v>
      </c>
      <c r="M872">
        <v>71.3</v>
      </c>
      <c r="N872">
        <v>87.45</v>
      </c>
      <c r="O872">
        <v>158.75</v>
      </c>
      <c r="P872">
        <v>233.632653061224</v>
      </c>
      <c r="Q872" t="s">
        <v>568</v>
      </c>
      <c r="R872" t="s">
        <v>195</v>
      </c>
      <c r="S872" t="s">
        <v>569</v>
      </c>
      <c r="T872" t="s">
        <v>92</v>
      </c>
      <c r="U872" t="s">
        <v>93</v>
      </c>
      <c r="V872" t="s">
        <v>94</v>
      </c>
      <c r="W872" t="s">
        <v>47</v>
      </c>
      <c r="X872" t="s">
        <v>195</v>
      </c>
      <c r="Y872">
        <v>15343</v>
      </c>
      <c r="Z872" t="s">
        <v>197</v>
      </c>
      <c r="AA872" t="s">
        <v>96</v>
      </c>
      <c r="AB872" s="11">
        <v>71.3</v>
      </c>
      <c r="AC872" s="11">
        <v>87.45</v>
      </c>
      <c r="AD872" s="11">
        <v>158.75</v>
      </c>
      <c r="AE872" s="13">
        <v>158.75</v>
      </c>
      <c r="AF872" s="14">
        <v>0</v>
      </c>
      <c r="AG872" s="18">
        <v>44323</v>
      </c>
      <c r="AH872" t="s">
        <v>568</v>
      </c>
      <c r="AI872">
        <v>233.632653061224</v>
      </c>
      <c r="AJ872" t="s">
        <v>570</v>
      </c>
      <c r="AK872" t="s">
        <v>195</v>
      </c>
    </row>
    <row r="873" spans="1:37">
      <c r="A873" s="8" t="s">
        <v>1635</v>
      </c>
      <c r="B873">
        <v>4470.8500000000004</v>
      </c>
      <c r="C873">
        <v>9654.2000000000007</v>
      </c>
      <c r="D873">
        <v>16256.233707482899</v>
      </c>
      <c r="E873" t="s">
        <v>68</v>
      </c>
      <c r="F873">
        <v>3354.95</v>
      </c>
      <c r="G873">
        <v>3195.35</v>
      </c>
      <c r="H873">
        <v>6550.3</v>
      </c>
      <c r="I873" t="s">
        <v>39</v>
      </c>
      <c r="J873" s="7">
        <v>845</v>
      </c>
      <c r="K873" t="s">
        <v>434</v>
      </c>
      <c r="L873">
        <v>63.509471585244199</v>
      </c>
      <c r="M873">
        <v>82.35</v>
      </c>
      <c r="N873">
        <v>124.35</v>
      </c>
      <c r="O873">
        <v>206.7</v>
      </c>
      <c r="P873">
        <v>325.46326530612203</v>
      </c>
      <c r="Q873" t="s">
        <v>435</v>
      </c>
      <c r="R873" t="s">
        <v>90</v>
      </c>
      <c r="S873" t="s">
        <v>436</v>
      </c>
      <c r="T873" t="s">
        <v>92</v>
      </c>
      <c r="U873" t="s">
        <v>93</v>
      </c>
      <c r="V873" t="s">
        <v>94</v>
      </c>
      <c r="W873" t="s">
        <v>56</v>
      </c>
      <c r="X873" t="s">
        <v>90</v>
      </c>
      <c r="Y873">
        <v>15209</v>
      </c>
      <c r="Z873" t="s">
        <v>95</v>
      </c>
      <c r="AA873" t="s">
        <v>96</v>
      </c>
      <c r="AB873" s="11">
        <v>82.35</v>
      </c>
      <c r="AC873" s="11">
        <v>124.35</v>
      </c>
      <c r="AD873" s="11">
        <v>206.7</v>
      </c>
      <c r="AE873" s="13">
        <v>206.7</v>
      </c>
      <c r="AF873" s="14">
        <v>0</v>
      </c>
      <c r="AG873" s="18">
        <v>44323</v>
      </c>
      <c r="AH873" t="s">
        <v>435</v>
      </c>
      <c r="AI873">
        <v>325.46326530612203</v>
      </c>
      <c r="AJ873" t="s">
        <v>434</v>
      </c>
      <c r="AK873" t="s">
        <v>90</v>
      </c>
    </row>
    <row r="874" spans="1:37">
      <c r="A874" s="8" t="s">
        <v>1636</v>
      </c>
      <c r="B874">
        <v>4470.8500000000004</v>
      </c>
      <c r="C874">
        <v>9654.2000000000007</v>
      </c>
      <c r="D874">
        <v>16256.233707482899</v>
      </c>
      <c r="E874" t="s">
        <v>68</v>
      </c>
      <c r="F874">
        <v>3354.95</v>
      </c>
      <c r="G874">
        <v>3195.35</v>
      </c>
      <c r="H874">
        <v>6550.3</v>
      </c>
      <c r="I874" t="s">
        <v>39</v>
      </c>
      <c r="J874" s="7">
        <v>847</v>
      </c>
      <c r="K874" t="s">
        <v>625</v>
      </c>
      <c r="L874">
        <v>70.898938404910993</v>
      </c>
      <c r="M874">
        <v>112.15</v>
      </c>
      <c r="N874">
        <v>118.6</v>
      </c>
      <c r="O874">
        <v>230.75</v>
      </c>
      <c r="P874">
        <v>325.46326530612203</v>
      </c>
      <c r="Q874" t="s">
        <v>158</v>
      </c>
      <c r="R874" t="s">
        <v>90</v>
      </c>
      <c r="S874" t="s">
        <v>572</v>
      </c>
      <c r="T874" t="s">
        <v>92</v>
      </c>
      <c r="U874" t="s">
        <v>93</v>
      </c>
      <c r="V874" t="s">
        <v>94</v>
      </c>
      <c r="W874" t="s">
        <v>47</v>
      </c>
      <c r="X874" t="s">
        <v>90</v>
      </c>
      <c r="Y874">
        <v>15370</v>
      </c>
      <c r="Z874" t="s">
        <v>95</v>
      </c>
      <c r="AA874" t="s">
        <v>96</v>
      </c>
      <c r="AC874" s="11">
        <v>31.25</v>
      </c>
      <c r="AD874" s="11">
        <v>31.25</v>
      </c>
      <c r="AE874" s="13">
        <v>31.25</v>
      </c>
      <c r="AF874" s="14">
        <v>0</v>
      </c>
      <c r="AG874" s="18">
        <v>44323</v>
      </c>
      <c r="AH874" t="s">
        <v>158</v>
      </c>
      <c r="AI874">
        <v>325.46326530612203</v>
      </c>
      <c r="AJ874" t="s">
        <v>571</v>
      </c>
      <c r="AK874" t="s">
        <v>90</v>
      </c>
    </row>
    <row r="875" spans="1:37">
      <c r="A875" s="8" t="s">
        <v>1637</v>
      </c>
      <c r="B875">
        <v>4470.8500000000004</v>
      </c>
      <c r="C875">
        <v>9654.2000000000007</v>
      </c>
      <c r="D875">
        <v>16256.233707482899</v>
      </c>
      <c r="E875" t="s">
        <v>68</v>
      </c>
      <c r="F875">
        <v>3354.95</v>
      </c>
      <c r="G875">
        <v>3195.35</v>
      </c>
      <c r="H875">
        <v>6550.3</v>
      </c>
      <c r="I875" t="s">
        <v>39</v>
      </c>
      <c r="J875" s="7">
        <v>847</v>
      </c>
      <c r="K875" t="s">
        <v>625</v>
      </c>
      <c r="L875">
        <v>70.898938404910993</v>
      </c>
      <c r="M875">
        <v>112.15</v>
      </c>
      <c r="N875">
        <v>118.6</v>
      </c>
      <c r="O875">
        <v>230.75</v>
      </c>
      <c r="P875">
        <v>325.46326530612203</v>
      </c>
      <c r="Q875" t="s">
        <v>158</v>
      </c>
      <c r="R875" t="s">
        <v>90</v>
      </c>
      <c r="S875" t="s">
        <v>626</v>
      </c>
      <c r="T875" t="s">
        <v>92</v>
      </c>
      <c r="U875" t="s">
        <v>93</v>
      </c>
      <c r="V875" t="s">
        <v>94</v>
      </c>
      <c r="W875" t="s">
        <v>47</v>
      </c>
      <c r="X875" t="s">
        <v>90</v>
      </c>
      <c r="Y875">
        <v>15418</v>
      </c>
      <c r="Z875" t="s">
        <v>95</v>
      </c>
      <c r="AA875" t="s">
        <v>96</v>
      </c>
      <c r="AB875" s="11">
        <v>112.15</v>
      </c>
      <c r="AC875" s="11">
        <v>87.35</v>
      </c>
      <c r="AD875" s="11">
        <v>199.5</v>
      </c>
      <c r="AE875" s="13">
        <v>199.5</v>
      </c>
      <c r="AF875" s="14">
        <v>0</v>
      </c>
      <c r="AG875" s="18">
        <v>44323</v>
      </c>
      <c r="AH875" t="s">
        <v>158</v>
      </c>
      <c r="AI875">
        <v>325.46326530612203</v>
      </c>
      <c r="AJ875" t="s">
        <v>625</v>
      </c>
      <c r="AK875" t="s">
        <v>90</v>
      </c>
    </row>
    <row r="876" spans="1:37">
      <c r="A876" s="8" t="s">
        <v>1638</v>
      </c>
      <c r="B876">
        <v>4470.8500000000004</v>
      </c>
      <c r="C876">
        <v>9654.2000000000007</v>
      </c>
      <c r="D876">
        <v>16256.233707482899</v>
      </c>
      <c r="E876" t="s">
        <v>68</v>
      </c>
      <c r="F876">
        <v>3354.95</v>
      </c>
      <c r="G876">
        <v>3195.35</v>
      </c>
      <c r="H876">
        <v>6550.3</v>
      </c>
      <c r="I876" t="s">
        <v>39</v>
      </c>
      <c r="J876" s="7">
        <v>849</v>
      </c>
      <c r="K876" t="s">
        <v>88</v>
      </c>
      <c r="L876">
        <v>81.745016522758704</v>
      </c>
      <c r="M876">
        <v>141.65</v>
      </c>
      <c r="N876">
        <v>124.4</v>
      </c>
      <c r="O876">
        <v>266.05</v>
      </c>
      <c r="P876">
        <v>325.46326530612203</v>
      </c>
      <c r="Q876" t="s">
        <v>158</v>
      </c>
      <c r="R876" t="s">
        <v>90</v>
      </c>
      <c r="S876" t="s">
        <v>610</v>
      </c>
      <c r="T876" t="s">
        <v>92</v>
      </c>
      <c r="U876" t="s">
        <v>93</v>
      </c>
      <c r="V876" t="s">
        <v>94</v>
      </c>
      <c r="W876" t="s">
        <v>47</v>
      </c>
      <c r="X876" t="s">
        <v>90</v>
      </c>
      <c r="Y876">
        <v>15460</v>
      </c>
      <c r="Z876" t="s">
        <v>95</v>
      </c>
      <c r="AA876" t="s">
        <v>96</v>
      </c>
      <c r="AB876" s="11">
        <v>23.9</v>
      </c>
      <c r="AC876" s="11">
        <v>0</v>
      </c>
      <c r="AD876" s="11">
        <v>23.9</v>
      </c>
      <c r="AE876" s="13">
        <v>23.9</v>
      </c>
      <c r="AF876" s="14">
        <v>0</v>
      </c>
      <c r="AG876" s="18">
        <v>44323</v>
      </c>
      <c r="AH876" t="s">
        <v>158</v>
      </c>
      <c r="AI876">
        <v>325.46326530612203</v>
      </c>
      <c r="AJ876" t="s">
        <v>609</v>
      </c>
      <c r="AK876" t="s">
        <v>90</v>
      </c>
    </row>
    <row r="877" spans="1:37">
      <c r="A877" s="8" t="s">
        <v>1639</v>
      </c>
      <c r="B877">
        <v>4470.8500000000004</v>
      </c>
      <c r="C877">
        <v>9654.2000000000007</v>
      </c>
      <c r="D877">
        <v>16256.233707482899</v>
      </c>
      <c r="E877" t="s">
        <v>68</v>
      </c>
      <c r="F877">
        <v>3354.95</v>
      </c>
      <c r="G877">
        <v>3195.35</v>
      </c>
      <c r="H877">
        <v>6550.3</v>
      </c>
      <c r="I877" t="s">
        <v>39</v>
      </c>
      <c r="J877" s="7">
        <v>849</v>
      </c>
      <c r="K877" t="s">
        <v>88</v>
      </c>
      <c r="L877">
        <v>81.745016522758704</v>
      </c>
      <c r="M877">
        <v>141.65</v>
      </c>
      <c r="N877">
        <v>124.4</v>
      </c>
      <c r="O877">
        <v>266.05</v>
      </c>
      <c r="P877">
        <v>325.46326530612203</v>
      </c>
      <c r="Q877" t="s">
        <v>158</v>
      </c>
      <c r="R877" t="s">
        <v>90</v>
      </c>
      <c r="S877" t="s">
        <v>91</v>
      </c>
      <c r="T877" t="s">
        <v>92</v>
      </c>
      <c r="U877" t="s">
        <v>93</v>
      </c>
      <c r="V877" t="s">
        <v>94</v>
      </c>
      <c r="W877" t="s">
        <v>47</v>
      </c>
      <c r="X877" t="s">
        <v>90</v>
      </c>
      <c r="Y877">
        <v>15249</v>
      </c>
      <c r="Z877" t="s">
        <v>95</v>
      </c>
      <c r="AA877" t="s">
        <v>96</v>
      </c>
      <c r="AB877" s="11">
        <v>117.75</v>
      </c>
      <c r="AC877" s="11">
        <v>124.4</v>
      </c>
      <c r="AD877" s="11">
        <v>242.15</v>
      </c>
      <c r="AE877" s="13">
        <v>242.15</v>
      </c>
      <c r="AF877" s="14">
        <v>0</v>
      </c>
      <c r="AG877" s="18">
        <v>44323</v>
      </c>
      <c r="AH877" t="s">
        <v>89</v>
      </c>
      <c r="AI877">
        <v>325.46326530612203</v>
      </c>
      <c r="AJ877" t="s">
        <v>88</v>
      </c>
      <c r="AK877" t="s">
        <v>90</v>
      </c>
    </row>
    <row r="878" spans="1:37">
      <c r="A878" s="8" t="s">
        <v>1640</v>
      </c>
      <c r="B878">
        <v>4470.8500000000004</v>
      </c>
      <c r="C878">
        <v>9654.2000000000007</v>
      </c>
      <c r="D878">
        <v>16256.233707482899</v>
      </c>
      <c r="E878" t="s">
        <v>68</v>
      </c>
      <c r="F878">
        <v>3354.95</v>
      </c>
      <c r="G878">
        <v>3195.35</v>
      </c>
      <c r="H878">
        <v>6550.3</v>
      </c>
      <c r="I878" t="s">
        <v>161</v>
      </c>
      <c r="J878" s="7">
        <v>482</v>
      </c>
      <c r="K878" t="s">
        <v>527</v>
      </c>
      <c r="L878">
        <v>18.145939538175099</v>
      </c>
      <c r="M878">
        <v>72.5</v>
      </c>
      <c r="N878">
        <v>30.2</v>
      </c>
      <c r="O878">
        <v>102.7</v>
      </c>
      <c r="P878">
        <v>565.96683673469295</v>
      </c>
      <c r="Q878" t="s">
        <v>388</v>
      </c>
      <c r="R878" t="s">
        <v>68</v>
      </c>
      <c r="S878" t="s">
        <v>526</v>
      </c>
      <c r="T878" t="s">
        <v>92</v>
      </c>
      <c r="U878" t="s">
        <v>93</v>
      </c>
      <c r="V878" t="s">
        <v>94</v>
      </c>
      <c r="W878" t="s">
        <v>56</v>
      </c>
      <c r="X878" t="s">
        <v>68</v>
      </c>
      <c r="Y878">
        <v>15301</v>
      </c>
      <c r="Z878" t="s">
        <v>76</v>
      </c>
      <c r="AA878" t="s">
        <v>165</v>
      </c>
      <c r="AB878" s="11">
        <v>72.5</v>
      </c>
      <c r="AC878" s="11">
        <v>30.200000000000003</v>
      </c>
      <c r="AD878" s="11">
        <v>102.7</v>
      </c>
      <c r="AE878" s="13">
        <v>102.7</v>
      </c>
      <c r="AF878" s="14">
        <v>0</v>
      </c>
      <c r="AG878" s="18">
        <v>44323</v>
      </c>
      <c r="AH878" t="s">
        <v>388</v>
      </c>
      <c r="AI878">
        <v>565.96683673469295</v>
      </c>
      <c r="AJ878" t="s">
        <v>527</v>
      </c>
      <c r="AK878" t="s">
        <v>68</v>
      </c>
    </row>
    <row r="879" spans="1:37">
      <c r="A879" s="8" t="s">
        <v>1641</v>
      </c>
      <c r="B879">
        <v>4470.8500000000004</v>
      </c>
      <c r="C879">
        <v>9654.2000000000007</v>
      </c>
      <c r="D879">
        <v>16256.233707482899</v>
      </c>
      <c r="E879" t="s">
        <v>68</v>
      </c>
      <c r="F879">
        <v>3354.95</v>
      </c>
      <c r="G879">
        <v>3195.35</v>
      </c>
      <c r="H879">
        <v>6550.3</v>
      </c>
      <c r="I879" t="s">
        <v>161</v>
      </c>
      <c r="J879" s="7">
        <v>483</v>
      </c>
      <c r="K879" t="s">
        <v>382</v>
      </c>
      <c r="L879">
        <v>54.906043928801601</v>
      </c>
      <c r="M879">
        <v>125</v>
      </c>
      <c r="N879">
        <v>78.400000000000006</v>
      </c>
      <c r="O879">
        <v>203.4</v>
      </c>
      <c r="P879">
        <v>370.451020408163</v>
      </c>
      <c r="Q879" t="s">
        <v>383</v>
      </c>
      <c r="R879" t="s">
        <v>68</v>
      </c>
      <c r="S879" t="s">
        <v>384</v>
      </c>
      <c r="T879" t="s">
        <v>230</v>
      </c>
      <c r="U879" t="s">
        <v>231</v>
      </c>
      <c r="V879" t="s">
        <v>385</v>
      </c>
      <c r="W879" t="s">
        <v>112</v>
      </c>
      <c r="X879" t="s">
        <v>68</v>
      </c>
      <c r="Y879">
        <v>15114</v>
      </c>
      <c r="Z879" t="s">
        <v>76</v>
      </c>
      <c r="AA879" t="s">
        <v>286</v>
      </c>
      <c r="AB879" s="11">
        <v>125</v>
      </c>
      <c r="AC879" s="11">
        <v>78.400000000000006</v>
      </c>
      <c r="AD879" s="11">
        <v>203.4</v>
      </c>
      <c r="AE879" s="13">
        <v>203.4</v>
      </c>
      <c r="AF879" s="14">
        <v>0</v>
      </c>
      <c r="AG879" s="18">
        <v>44323</v>
      </c>
      <c r="AH879" t="s">
        <v>383</v>
      </c>
      <c r="AI879">
        <v>370.451020408163</v>
      </c>
      <c r="AJ879" t="s">
        <v>382</v>
      </c>
      <c r="AK879" t="s">
        <v>68</v>
      </c>
    </row>
    <row r="880" spans="1:37">
      <c r="A880" s="8" t="s">
        <v>1642</v>
      </c>
      <c r="B880">
        <v>4470.8500000000004</v>
      </c>
      <c r="C880">
        <v>9654.2000000000007</v>
      </c>
      <c r="D880">
        <v>16256.233707482899</v>
      </c>
      <c r="E880" t="s">
        <v>166</v>
      </c>
      <c r="F880">
        <v>1428.3</v>
      </c>
      <c r="G880">
        <v>977.9</v>
      </c>
      <c r="H880">
        <v>2406.1999999999998</v>
      </c>
      <c r="I880" t="s">
        <v>39</v>
      </c>
      <c r="J880" s="7">
        <v>353</v>
      </c>
      <c r="K880" t="s">
        <v>528</v>
      </c>
      <c r="L880">
        <v>63.463383434601802</v>
      </c>
      <c r="M880">
        <v>152.4</v>
      </c>
      <c r="N880">
        <v>114.9</v>
      </c>
      <c r="O880">
        <v>267.3</v>
      </c>
      <c r="P880">
        <v>421.18775510204</v>
      </c>
      <c r="Q880" t="s">
        <v>475</v>
      </c>
      <c r="R880" t="s">
        <v>166</v>
      </c>
      <c r="S880" t="s">
        <v>170</v>
      </c>
      <c r="T880" t="s">
        <v>171</v>
      </c>
      <c r="U880" t="s">
        <v>172</v>
      </c>
      <c r="V880" t="s">
        <v>46</v>
      </c>
      <c r="W880" t="s">
        <v>112</v>
      </c>
      <c r="X880" t="s">
        <v>169</v>
      </c>
      <c r="Y880">
        <v>15351</v>
      </c>
      <c r="Z880" t="s">
        <v>173</v>
      </c>
      <c r="AA880" t="s">
        <v>77</v>
      </c>
      <c r="AC880" s="11">
        <v>43.6</v>
      </c>
      <c r="AD880" s="11">
        <v>43.6</v>
      </c>
      <c r="AE880" s="13">
        <v>43.6</v>
      </c>
      <c r="AF880" s="14">
        <v>0</v>
      </c>
      <c r="AG880" s="18">
        <v>44323</v>
      </c>
      <c r="AH880" t="s">
        <v>475</v>
      </c>
      <c r="AI880">
        <v>421.18775510204</v>
      </c>
      <c r="AJ880" t="s">
        <v>167</v>
      </c>
      <c r="AK880" t="s">
        <v>169</v>
      </c>
    </row>
    <row r="881" spans="1:37">
      <c r="A881" s="8" t="s">
        <v>1643</v>
      </c>
      <c r="B881">
        <v>4470.8500000000004</v>
      </c>
      <c r="C881">
        <v>9654.2000000000007</v>
      </c>
      <c r="D881">
        <v>16256.233707482899</v>
      </c>
      <c r="E881" t="s">
        <v>166</v>
      </c>
      <c r="F881">
        <v>1428.3</v>
      </c>
      <c r="G881">
        <v>977.9</v>
      </c>
      <c r="H881">
        <v>2406.1999999999998</v>
      </c>
      <c r="I881" t="s">
        <v>39</v>
      </c>
      <c r="J881" s="7">
        <v>353</v>
      </c>
      <c r="K881" t="s">
        <v>528</v>
      </c>
      <c r="L881">
        <v>63.463383434601802</v>
      </c>
      <c r="M881">
        <v>152.4</v>
      </c>
      <c r="N881">
        <v>114.9</v>
      </c>
      <c r="O881">
        <v>267.3</v>
      </c>
      <c r="P881">
        <v>421.18775510204</v>
      </c>
      <c r="Q881" t="s">
        <v>475</v>
      </c>
      <c r="R881" t="s">
        <v>166</v>
      </c>
      <c r="S881" t="s">
        <v>530</v>
      </c>
      <c r="T881" t="s">
        <v>171</v>
      </c>
      <c r="U881" t="s">
        <v>172</v>
      </c>
      <c r="V881" t="s">
        <v>46</v>
      </c>
      <c r="W881" t="s">
        <v>56</v>
      </c>
      <c r="X881" t="s">
        <v>166</v>
      </c>
      <c r="Y881">
        <v>15415</v>
      </c>
      <c r="Z881" t="s">
        <v>531</v>
      </c>
      <c r="AA881" t="s">
        <v>77</v>
      </c>
      <c r="AB881" s="11">
        <v>152.4</v>
      </c>
      <c r="AC881" s="11">
        <v>71.299999999999983</v>
      </c>
      <c r="AD881" s="11">
        <v>223.7</v>
      </c>
      <c r="AE881" s="13">
        <v>223.7</v>
      </c>
      <c r="AF881" s="14">
        <v>0</v>
      </c>
      <c r="AG881" s="18">
        <v>44323</v>
      </c>
      <c r="AH881" t="s">
        <v>168</v>
      </c>
      <c r="AI881">
        <v>421.18775510204</v>
      </c>
      <c r="AJ881" t="s">
        <v>528</v>
      </c>
      <c r="AK881" t="s">
        <v>166</v>
      </c>
    </row>
    <row r="882" spans="1:37">
      <c r="A882" s="8" t="s">
        <v>1644</v>
      </c>
      <c r="B882">
        <v>4470.8500000000004</v>
      </c>
      <c r="C882">
        <v>9654.2000000000007</v>
      </c>
      <c r="D882">
        <v>16256.233707482899</v>
      </c>
      <c r="E882" t="s">
        <v>166</v>
      </c>
      <c r="F882">
        <v>1428.3</v>
      </c>
      <c r="G882">
        <v>977.9</v>
      </c>
      <c r="H882">
        <v>2406.1999999999998</v>
      </c>
      <c r="I882" t="s">
        <v>39</v>
      </c>
      <c r="J882" s="7">
        <v>357</v>
      </c>
      <c r="K882" t="s">
        <v>528</v>
      </c>
      <c r="L882">
        <v>39.795379105520603</v>
      </c>
      <c r="M882">
        <v>185.95</v>
      </c>
      <c r="O882">
        <v>185.95</v>
      </c>
      <c r="P882">
        <v>467.26530612244801</v>
      </c>
      <c r="Q882" t="s">
        <v>168</v>
      </c>
      <c r="R882" t="s">
        <v>166</v>
      </c>
      <c r="S882" t="s">
        <v>530</v>
      </c>
      <c r="T882" t="s">
        <v>171</v>
      </c>
      <c r="U882" t="s">
        <v>172</v>
      </c>
      <c r="V882" t="s">
        <v>46</v>
      </c>
      <c r="W882" t="s">
        <v>47</v>
      </c>
      <c r="X882" t="s">
        <v>166</v>
      </c>
      <c r="Y882">
        <v>15439</v>
      </c>
      <c r="Z882" t="s">
        <v>531</v>
      </c>
      <c r="AA882" t="s">
        <v>77</v>
      </c>
      <c r="AB882" s="11">
        <v>185.95</v>
      </c>
      <c r="AC882" s="11">
        <v>0</v>
      </c>
      <c r="AD882" s="11">
        <v>185.95</v>
      </c>
      <c r="AE882" s="13">
        <v>185.95</v>
      </c>
      <c r="AF882" s="14">
        <v>0</v>
      </c>
      <c r="AG882" s="18">
        <v>44323</v>
      </c>
      <c r="AH882" t="s">
        <v>168</v>
      </c>
      <c r="AI882">
        <v>467.26530612244801</v>
      </c>
      <c r="AJ882" t="s">
        <v>528</v>
      </c>
      <c r="AK882" t="s">
        <v>166</v>
      </c>
    </row>
    <row r="883" spans="1:37">
      <c r="A883" s="8" t="s">
        <v>1645</v>
      </c>
      <c r="B883">
        <v>4470.8500000000004</v>
      </c>
      <c r="C883">
        <v>9654.2000000000007</v>
      </c>
      <c r="D883">
        <v>16256.233707482899</v>
      </c>
      <c r="E883" t="s">
        <v>166</v>
      </c>
      <c r="F883">
        <v>1428.3</v>
      </c>
      <c r="G883">
        <v>977.9</v>
      </c>
      <c r="H883">
        <v>2406.1999999999998</v>
      </c>
      <c r="I883" t="s">
        <v>39</v>
      </c>
      <c r="J883" s="7">
        <v>359</v>
      </c>
      <c r="K883" t="s">
        <v>528</v>
      </c>
      <c r="L883">
        <v>16.093640810621899</v>
      </c>
      <c r="N883">
        <v>75.2</v>
      </c>
      <c r="O883">
        <v>75.2</v>
      </c>
      <c r="P883">
        <v>467.26530612244801</v>
      </c>
      <c r="Q883" t="s">
        <v>529</v>
      </c>
      <c r="R883" t="s">
        <v>166</v>
      </c>
      <c r="S883" t="s">
        <v>530</v>
      </c>
      <c r="T883" t="s">
        <v>171</v>
      </c>
      <c r="U883" t="s">
        <v>172</v>
      </c>
      <c r="V883" t="s">
        <v>46</v>
      </c>
      <c r="W883" t="s">
        <v>47</v>
      </c>
      <c r="X883" t="s">
        <v>166</v>
      </c>
      <c r="Y883">
        <v>15308</v>
      </c>
      <c r="Z883" t="s">
        <v>531</v>
      </c>
      <c r="AA883" t="s">
        <v>77</v>
      </c>
      <c r="AC883" s="11">
        <v>75.2</v>
      </c>
      <c r="AD883" s="11">
        <v>75.2</v>
      </c>
      <c r="AE883" s="13">
        <v>75.2</v>
      </c>
      <c r="AF883" s="14">
        <v>0</v>
      </c>
      <c r="AG883" s="18">
        <v>44323</v>
      </c>
      <c r="AH883" t="s">
        <v>529</v>
      </c>
      <c r="AI883">
        <v>467.26530612244801</v>
      </c>
      <c r="AJ883" t="s">
        <v>528</v>
      </c>
      <c r="AK883" t="s">
        <v>166</v>
      </c>
    </row>
    <row r="884" spans="1:37">
      <c r="A884" s="8" t="s">
        <v>1646</v>
      </c>
      <c r="B884">
        <v>4470.8500000000004</v>
      </c>
      <c r="C884">
        <v>9654.2000000000007</v>
      </c>
      <c r="D884">
        <v>16256.233707482899</v>
      </c>
      <c r="E884" t="s">
        <v>166</v>
      </c>
      <c r="F884">
        <v>1428.3</v>
      </c>
      <c r="G884">
        <v>977.9</v>
      </c>
      <c r="H884">
        <v>2406.1999999999998</v>
      </c>
      <c r="I884" t="s">
        <v>39</v>
      </c>
      <c r="J884" s="7">
        <v>364</v>
      </c>
      <c r="K884" t="s">
        <v>528</v>
      </c>
      <c r="L884">
        <v>79.637840670859504</v>
      </c>
      <c r="M884">
        <v>164.3</v>
      </c>
      <c r="N884">
        <v>145.80000000000001</v>
      </c>
      <c r="O884">
        <v>310.10000000000002</v>
      </c>
      <c r="P884">
        <v>389.38775510203999</v>
      </c>
      <c r="Q884" t="s">
        <v>168</v>
      </c>
      <c r="R884" t="s">
        <v>166</v>
      </c>
      <c r="S884" t="s">
        <v>530</v>
      </c>
      <c r="T884" t="s">
        <v>171</v>
      </c>
      <c r="U884" t="s">
        <v>172</v>
      </c>
      <c r="V884" t="s">
        <v>46</v>
      </c>
      <c r="W884" t="s">
        <v>47</v>
      </c>
      <c r="X884" t="s">
        <v>166</v>
      </c>
      <c r="Y884">
        <v>15320</v>
      </c>
      <c r="Z884" t="s">
        <v>531</v>
      </c>
      <c r="AA884" t="s">
        <v>77</v>
      </c>
      <c r="AB884" s="11">
        <v>91.75</v>
      </c>
      <c r="AC884" s="11">
        <v>145.80000000000001</v>
      </c>
      <c r="AD884" s="11">
        <v>237.55</v>
      </c>
      <c r="AE884" s="13">
        <v>237.55</v>
      </c>
      <c r="AF884" s="14">
        <v>0</v>
      </c>
      <c r="AG884" s="18">
        <v>44323</v>
      </c>
      <c r="AH884" t="s">
        <v>529</v>
      </c>
      <c r="AI884">
        <v>389.38775510203999</v>
      </c>
      <c r="AJ884" t="s">
        <v>528</v>
      </c>
      <c r="AK884" t="s">
        <v>166</v>
      </c>
    </row>
    <row r="885" spans="1:37">
      <c r="A885" s="8" t="s">
        <v>1647</v>
      </c>
      <c r="B885">
        <v>4470.8500000000004</v>
      </c>
      <c r="C885">
        <v>9654.2000000000007</v>
      </c>
      <c r="D885">
        <v>16256.233707482899</v>
      </c>
      <c r="E885" t="s">
        <v>166</v>
      </c>
      <c r="F885">
        <v>1428.3</v>
      </c>
      <c r="G885">
        <v>977.9</v>
      </c>
      <c r="H885">
        <v>2406.1999999999998</v>
      </c>
      <c r="I885" t="s">
        <v>39</v>
      </c>
      <c r="J885" s="7">
        <v>364</v>
      </c>
      <c r="K885" t="s">
        <v>528</v>
      </c>
      <c r="L885">
        <v>79.637840670859504</v>
      </c>
      <c r="M885">
        <v>164.3</v>
      </c>
      <c r="N885">
        <v>145.80000000000001</v>
      </c>
      <c r="O885">
        <v>310.10000000000002</v>
      </c>
      <c r="P885">
        <v>389.38775510203999</v>
      </c>
      <c r="Q885" t="s">
        <v>168</v>
      </c>
      <c r="R885" t="s">
        <v>166</v>
      </c>
      <c r="S885" t="s">
        <v>627</v>
      </c>
      <c r="T885" t="s">
        <v>171</v>
      </c>
      <c r="U885" t="s">
        <v>172</v>
      </c>
      <c r="V885" t="s">
        <v>46</v>
      </c>
      <c r="W885" t="s">
        <v>47</v>
      </c>
      <c r="X885" t="s">
        <v>166</v>
      </c>
      <c r="Y885">
        <v>15443</v>
      </c>
      <c r="Z885" t="s">
        <v>531</v>
      </c>
      <c r="AA885" t="s">
        <v>77</v>
      </c>
      <c r="AB885" s="11">
        <v>72.55</v>
      </c>
      <c r="AC885" s="11">
        <v>0</v>
      </c>
      <c r="AD885" s="11">
        <v>72.55</v>
      </c>
      <c r="AE885" s="13">
        <v>72.55</v>
      </c>
      <c r="AF885" s="14">
        <v>0</v>
      </c>
      <c r="AG885" s="18">
        <v>44323</v>
      </c>
      <c r="AH885" t="s">
        <v>168</v>
      </c>
      <c r="AI885">
        <v>389.38775510203999</v>
      </c>
      <c r="AJ885" t="s">
        <v>628</v>
      </c>
      <c r="AK885" t="s">
        <v>166</v>
      </c>
    </row>
    <row r="886" spans="1:37">
      <c r="A886" s="8" t="s">
        <v>1648</v>
      </c>
      <c r="B886">
        <v>4470.8500000000004</v>
      </c>
      <c r="C886">
        <v>9654.2000000000007</v>
      </c>
      <c r="D886">
        <v>16256.233707482899</v>
      </c>
      <c r="E886" t="s">
        <v>166</v>
      </c>
      <c r="F886">
        <v>1428.3</v>
      </c>
      <c r="G886">
        <v>977.9</v>
      </c>
      <c r="H886">
        <v>2406.1999999999998</v>
      </c>
      <c r="I886" t="s">
        <v>39</v>
      </c>
      <c r="J886" s="7">
        <v>365</v>
      </c>
      <c r="K886" t="s">
        <v>532</v>
      </c>
      <c r="L886">
        <v>43.810627864833101</v>
      </c>
      <c r="M886">
        <v>168.2</v>
      </c>
      <c r="N886">
        <v>33.1</v>
      </c>
      <c r="O886">
        <v>201.3</v>
      </c>
      <c r="P886">
        <v>459.47755102040799</v>
      </c>
      <c r="Q886" t="s">
        <v>629</v>
      </c>
      <c r="R886" t="s">
        <v>166</v>
      </c>
      <c r="S886" t="s">
        <v>534</v>
      </c>
      <c r="T886" t="s">
        <v>171</v>
      </c>
      <c r="U886" t="s">
        <v>172</v>
      </c>
      <c r="V886" t="s">
        <v>46</v>
      </c>
      <c r="W886" t="s">
        <v>65</v>
      </c>
      <c r="X886" t="s">
        <v>166</v>
      </c>
      <c r="Y886">
        <v>15427</v>
      </c>
      <c r="Z886" t="s">
        <v>531</v>
      </c>
      <c r="AA886" t="s">
        <v>77</v>
      </c>
      <c r="AB886" s="11">
        <v>168.2</v>
      </c>
      <c r="AC886" s="11">
        <v>33.100000000000023</v>
      </c>
      <c r="AD886" s="11">
        <v>201.3</v>
      </c>
      <c r="AE886" s="13">
        <v>201.3</v>
      </c>
      <c r="AF886" s="14">
        <v>0</v>
      </c>
      <c r="AG886" s="18">
        <v>44323</v>
      </c>
      <c r="AH886" t="s">
        <v>629</v>
      </c>
      <c r="AI886">
        <v>459.47755102040799</v>
      </c>
      <c r="AJ886" t="s">
        <v>532</v>
      </c>
      <c r="AK886" t="s">
        <v>166</v>
      </c>
    </row>
    <row r="887" spans="1:37">
      <c r="A887" s="8" t="s">
        <v>1649</v>
      </c>
      <c r="B887">
        <v>4470.8500000000004</v>
      </c>
      <c r="C887">
        <v>9654.2000000000007</v>
      </c>
      <c r="D887">
        <v>16256.233707482899</v>
      </c>
      <c r="E887" t="s">
        <v>166</v>
      </c>
      <c r="F887">
        <v>1428.3</v>
      </c>
      <c r="G887">
        <v>977.9</v>
      </c>
      <c r="H887">
        <v>2406.1999999999998</v>
      </c>
      <c r="I887" t="s">
        <v>39</v>
      </c>
      <c r="J887" s="7">
        <v>367</v>
      </c>
      <c r="K887" t="s">
        <v>630</v>
      </c>
      <c r="L887">
        <v>41.773531606438503</v>
      </c>
      <c r="M887">
        <v>159.94999999999999</v>
      </c>
      <c r="O887">
        <v>159.94999999999999</v>
      </c>
      <c r="P887">
        <v>382.89795918367298</v>
      </c>
      <c r="Q887" t="s">
        <v>533</v>
      </c>
      <c r="R887" t="s">
        <v>166</v>
      </c>
      <c r="S887" t="s">
        <v>631</v>
      </c>
      <c r="T887" t="s">
        <v>171</v>
      </c>
      <c r="U887" t="s">
        <v>172</v>
      </c>
      <c r="V887" t="s">
        <v>46</v>
      </c>
      <c r="W887" t="s">
        <v>65</v>
      </c>
      <c r="X887" t="s">
        <v>166</v>
      </c>
      <c r="Y887">
        <v>15432</v>
      </c>
      <c r="Z887" t="s">
        <v>531</v>
      </c>
      <c r="AA887" t="s">
        <v>77</v>
      </c>
      <c r="AB887" s="11">
        <v>159.94999999999999</v>
      </c>
      <c r="AC887" s="11">
        <v>0</v>
      </c>
      <c r="AD887" s="11">
        <v>159.94999999999999</v>
      </c>
      <c r="AE887" s="13">
        <v>159.94999999999999</v>
      </c>
      <c r="AF887" s="14">
        <v>0</v>
      </c>
      <c r="AG887" s="18">
        <v>44323</v>
      </c>
      <c r="AH887" t="s">
        <v>533</v>
      </c>
      <c r="AI887">
        <v>382.89795918367298</v>
      </c>
      <c r="AJ887" t="s">
        <v>630</v>
      </c>
      <c r="AK887" t="s">
        <v>166</v>
      </c>
    </row>
    <row r="888" spans="1:37">
      <c r="A888" s="8" t="s">
        <v>1650</v>
      </c>
      <c r="B888">
        <v>4470.8500000000004</v>
      </c>
      <c r="C888">
        <v>9654.2000000000007</v>
      </c>
      <c r="D888">
        <v>16256.233707482899</v>
      </c>
      <c r="E888" t="s">
        <v>166</v>
      </c>
      <c r="F888">
        <v>1428.3</v>
      </c>
      <c r="G888">
        <v>977.9</v>
      </c>
      <c r="H888">
        <v>2406.1999999999998</v>
      </c>
      <c r="I888" t="s">
        <v>39</v>
      </c>
      <c r="J888" s="7">
        <v>368</v>
      </c>
      <c r="K888" t="s">
        <v>532</v>
      </c>
      <c r="L888">
        <v>86.353831587000002</v>
      </c>
      <c r="M888">
        <v>148.94999999999999</v>
      </c>
      <c r="N888">
        <v>132.1</v>
      </c>
      <c r="O888">
        <v>281.05</v>
      </c>
      <c r="P888">
        <v>325.46326530612203</v>
      </c>
      <c r="Q888" t="s">
        <v>632</v>
      </c>
      <c r="R888" t="s">
        <v>166</v>
      </c>
      <c r="S888" t="s">
        <v>534</v>
      </c>
      <c r="T888" t="s">
        <v>171</v>
      </c>
      <c r="U888" t="s">
        <v>172</v>
      </c>
      <c r="V888" t="s">
        <v>46</v>
      </c>
      <c r="W888" t="s">
        <v>65</v>
      </c>
      <c r="X888" t="s">
        <v>166</v>
      </c>
      <c r="Y888">
        <v>15444</v>
      </c>
      <c r="Z888" t="s">
        <v>531</v>
      </c>
      <c r="AA888" t="s">
        <v>77</v>
      </c>
      <c r="AB888" s="11">
        <v>77.650000000000006</v>
      </c>
      <c r="AC888" s="11">
        <v>0</v>
      </c>
      <c r="AD888" s="11">
        <v>77.650000000000006</v>
      </c>
      <c r="AE888" s="13">
        <v>77.650000000000006</v>
      </c>
      <c r="AF888" s="14">
        <v>0</v>
      </c>
      <c r="AG888" s="18">
        <v>44323</v>
      </c>
      <c r="AH888" t="s">
        <v>632</v>
      </c>
      <c r="AI888">
        <v>325.46326530612203</v>
      </c>
      <c r="AJ888" t="s">
        <v>532</v>
      </c>
      <c r="AK888" t="s">
        <v>166</v>
      </c>
    </row>
    <row r="889" spans="1:37">
      <c r="A889" s="8" t="s">
        <v>1651</v>
      </c>
      <c r="B889">
        <v>4470.8500000000004</v>
      </c>
      <c r="C889">
        <v>9654.2000000000007</v>
      </c>
      <c r="D889">
        <v>16256.233707482899</v>
      </c>
      <c r="E889" t="s">
        <v>166</v>
      </c>
      <c r="F889">
        <v>1428.3</v>
      </c>
      <c r="G889">
        <v>977.9</v>
      </c>
      <c r="H889">
        <v>2406.1999999999998</v>
      </c>
      <c r="I889" t="s">
        <v>39</v>
      </c>
      <c r="J889" s="7">
        <v>368</v>
      </c>
      <c r="K889" t="s">
        <v>532</v>
      </c>
      <c r="L889">
        <v>86.353831587000002</v>
      </c>
      <c r="M889">
        <v>148.94999999999999</v>
      </c>
      <c r="N889">
        <v>132.1</v>
      </c>
      <c r="O889">
        <v>281.05</v>
      </c>
      <c r="P889">
        <v>325.46326530612203</v>
      </c>
      <c r="Q889" t="s">
        <v>632</v>
      </c>
      <c r="R889" t="s">
        <v>166</v>
      </c>
      <c r="S889" t="s">
        <v>534</v>
      </c>
      <c r="T889" t="s">
        <v>171</v>
      </c>
      <c r="U889" t="s">
        <v>172</v>
      </c>
      <c r="V889" t="s">
        <v>46</v>
      </c>
      <c r="W889" t="s">
        <v>65</v>
      </c>
      <c r="X889" t="s">
        <v>166</v>
      </c>
      <c r="Y889">
        <v>15345</v>
      </c>
      <c r="Z889" t="s">
        <v>531</v>
      </c>
      <c r="AA889" t="s">
        <v>77</v>
      </c>
      <c r="AB889" s="11">
        <v>71.3</v>
      </c>
      <c r="AC889" s="11">
        <v>132.10000000000002</v>
      </c>
      <c r="AD889" s="11">
        <v>203.4</v>
      </c>
      <c r="AE889" s="13">
        <v>203.4</v>
      </c>
      <c r="AF889" s="14">
        <v>0</v>
      </c>
      <c r="AG889" s="18">
        <v>44323</v>
      </c>
      <c r="AH889" t="s">
        <v>533</v>
      </c>
      <c r="AI889">
        <v>325.46326530612203</v>
      </c>
      <c r="AJ889" t="s">
        <v>532</v>
      </c>
      <c r="AK889" t="s">
        <v>166</v>
      </c>
    </row>
    <row r="890" spans="1:37">
      <c r="A890" s="8" t="s">
        <v>1652</v>
      </c>
      <c r="B890">
        <v>4470.8500000000004</v>
      </c>
      <c r="C890">
        <v>9654.2000000000007</v>
      </c>
      <c r="D890">
        <v>16256.233707482899</v>
      </c>
      <c r="E890" t="s">
        <v>166</v>
      </c>
      <c r="F890">
        <v>1428.3</v>
      </c>
      <c r="G890">
        <v>977.9</v>
      </c>
      <c r="H890">
        <v>2406.1999999999998</v>
      </c>
      <c r="I890" t="s">
        <v>39</v>
      </c>
      <c r="J890" s="7">
        <v>478</v>
      </c>
      <c r="K890" t="s">
        <v>528</v>
      </c>
      <c r="L890">
        <v>92.870696087837104</v>
      </c>
      <c r="M890">
        <v>204.25</v>
      </c>
      <c r="N890">
        <v>151.35</v>
      </c>
      <c r="O890">
        <v>355.6</v>
      </c>
      <c r="P890">
        <v>382.89795918367298</v>
      </c>
      <c r="Q890" t="s">
        <v>475</v>
      </c>
      <c r="R890" t="s">
        <v>166</v>
      </c>
      <c r="S890" t="s">
        <v>170</v>
      </c>
      <c r="T890" t="s">
        <v>171</v>
      </c>
      <c r="U890" t="s">
        <v>172</v>
      </c>
      <c r="V890" t="s">
        <v>46</v>
      </c>
      <c r="W890" t="s">
        <v>112</v>
      </c>
      <c r="X890" t="s">
        <v>169</v>
      </c>
      <c r="Y890">
        <v>15303</v>
      </c>
      <c r="Z890" t="s">
        <v>173</v>
      </c>
      <c r="AA890" t="s">
        <v>77</v>
      </c>
      <c r="AC890" s="11">
        <v>40.6</v>
      </c>
      <c r="AD890" s="11">
        <v>40.6</v>
      </c>
      <c r="AE890" s="13">
        <v>40.6</v>
      </c>
      <c r="AF890" s="14">
        <v>0</v>
      </c>
      <c r="AG890" s="18">
        <v>44323</v>
      </c>
      <c r="AH890" t="s">
        <v>475</v>
      </c>
      <c r="AI890">
        <v>382.89795918367298</v>
      </c>
      <c r="AJ890" t="s">
        <v>167</v>
      </c>
      <c r="AK890" t="s">
        <v>169</v>
      </c>
    </row>
    <row r="891" spans="1:37">
      <c r="A891" s="8" t="s">
        <v>1653</v>
      </c>
      <c r="B891">
        <v>4470.8500000000004</v>
      </c>
      <c r="C891">
        <v>9654.2000000000007</v>
      </c>
      <c r="D891">
        <v>16256.233707482899</v>
      </c>
      <c r="E891" t="s">
        <v>166</v>
      </c>
      <c r="F891">
        <v>1428.3</v>
      </c>
      <c r="G891">
        <v>977.9</v>
      </c>
      <c r="H891">
        <v>2406.1999999999998</v>
      </c>
      <c r="I891" t="s">
        <v>39</v>
      </c>
      <c r="J891" s="7">
        <v>478</v>
      </c>
      <c r="K891" t="s">
        <v>528</v>
      </c>
      <c r="L891">
        <v>92.870696087837104</v>
      </c>
      <c r="M891">
        <v>204.25</v>
      </c>
      <c r="N891">
        <v>151.35</v>
      </c>
      <c r="O891">
        <v>355.6</v>
      </c>
      <c r="P891">
        <v>382.89795918367298</v>
      </c>
      <c r="Q891" t="s">
        <v>475</v>
      </c>
      <c r="R891" t="s">
        <v>166</v>
      </c>
      <c r="S891" t="s">
        <v>530</v>
      </c>
      <c r="T891" t="s">
        <v>171</v>
      </c>
      <c r="U891" t="s">
        <v>172</v>
      </c>
      <c r="V891" t="s">
        <v>46</v>
      </c>
      <c r="W891" t="s">
        <v>56</v>
      </c>
      <c r="X891" t="s">
        <v>166</v>
      </c>
      <c r="Y891">
        <v>15416</v>
      </c>
      <c r="Z891" t="s">
        <v>531</v>
      </c>
      <c r="AA891" t="s">
        <v>77</v>
      </c>
      <c r="AB891" s="11">
        <v>204.25</v>
      </c>
      <c r="AC891" s="11">
        <v>110.75</v>
      </c>
      <c r="AD891" s="11">
        <v>315</v>
      </c>
      <c r="AE891" s="13">
        <v>315</v>
      </c>
      <c r="AF891" s="14">
        <v>0</v>
      </c>
      <c r="AG891" s="18">
        <v>44323</v>
      </c>
      <c r="AH891" t="s">
        <v>168</v>
      </c>
      <c r="AI891">
        <v>382.89795918367298</v>
      </c>
      <c r="AJ891" t="s">
        <v>528</v>
      </c>
      <c r="AK891" t="s">
        <v>166</v>
      </c>
    </row>
    <row r="892" spans="1:37">
      <c r="A892" s="8" t="s">
        <v>1654</v>
      </c>
      <c r="B892">
        <v>4470.8500000000004</v>
      </c>
      <c r="C892">
        <v>9654.2000000000007</v>
      </c>
      <c r="D892">
        <v>16256.233707482899</v>
      </c>
      <c r="E892" t="s">
        <v>166</v>
      </c>
      <c r="F892">
        <v>1428.3</v>
      </c>
      <c r="G892">
        <v>977.9</v>
      </c>
      <c r="H892">
        <v>2406.1999999999998</v>
      </c>
      <c r="I892" t="s">
        <v>39</v>
      </c>
      <c r="J892" s="7">
        <v>481</v>
      </c>
      <c r="K892" t="s">
        <v>528</v>
      </c>
      <c r="L892">
        <v>18.952830188679201</v>
      </c>
      <c r="N892">
        <v>73.8</v>
      </c>
      <c r="O892">
        <v>73.8</v>
      </c>
      <c r="P892">
        <v>389.38775510203999</v>
      </c>
      <c r="Q892" t="s">
        <v>168</v>
      </c>
      <c r="R892" t="s">
        <v>166</v>
      </c>
      <c r="S892" t="s">
        <v>530</v>
      </c>
      <c r="T892" t="s">
        <v>171</v>
      </c>
      <c r="U892" t="s">
        <v>172</v>
      </c>
      <c r="V892" t="s">
        <v>46</v>
      </c>
      <c r="W892" t="s">
        <v>47</v>
      </c>
      <c r="X892" t="s">
        <v>166</v>
      </c>
      <c r="Y892">
        <v>15396</v>
      </c>
      <c r="Z892" t="s">
        <v>531</v>
      </c>
      <c r="AA892" t="s">
        <v>77</v>
      </c>
      <c r="AC892" s="11">
        <v>73.8</v>
      </c>
      <c r="AD892" s="11">
        <v>73.8</v>
      </c>
      <c r="AE892" s="13">
        <v>73.8</v>
      </c>
      <c r="AF892" s="14">
        <v>0</v>
      </c>
      <c r="AG892" s="18">
        <v>44323</v>
      </c>
      <c r="AH892" t="s">
        <v>168</v>
      </c>
      <c r="AI892">
        <v>389.38775510203999</v>
      </c>
      <c r="AJ892" t="s">
        <v>528</v>
      </c>
      <c r="AK892" t="s">
        <v>166</v>
      </c>
    </row>
    <row r="893" spans="1:37">
      <c r="A893" s="8" t="s">
        <v>1655</v>
      </c>
      <c r="B893">
        <v>4470.8500000000004</v>
      </c>
      <c r="C893">
        <v>9654.2000000000007</v>
      </c>
      <c r="D893">
        <v>16256.233707482899</v>
      </c>
      <c r="E893" t="s">
        <v>166</v>
      </c>
      <c r="F893">
        <v>1428.3</v>
      </c>
      <c r="G893">
        <v>977.9</v>
      </c>
      <c r="H893">
        <v>2406.1999999999998</v>
      </c>
      <c r="I893" t="s">
        <v>39</v>
      </c>
      <c r="J893" s="7">
        <v>843</v>
      </c>
      <c r="K893" t="s">
        <v>167</v>
      </c>
      <c r="L893">
        <v>78.995090201094797</v>
      </c>
      <c r="M893">
        <v>137.05000000000001</v>
      </c>
      <c r="N893">
        <v>120.05</v>
      </c>
      <c r="O893">
        <v>257.10000000000002</v>
      </c>
      <c r="P893">
        <v>325.46326530612203</v>
      </c>
      <c r="Q893" t="s">
        <v>529</v>
      </c>
      <c r="R893" t="s">
        <v>169</v>
      </c>
      <c r="S893" t="s">
        <v>170</v>
      </c>
      <c r="T893" t="s">
        <v>171</v>
      </c>
      <c r="U893" t="s">
        <v>172</v>
      </c>
      <c r="V893" t="s">
        <v>46</v>
      </c>
      <c r="W893" t="s">
        <v>56</v>
      </c>
      <c r="X893" t="s">
        <v>169</v>
      </c>
      <c r="Y893">
        <v>15323</v>
      </c>
      <c r="Z893" t="s">
        <v>173</v>
      </c>
      <c r="AA893" t="s">
        <v>77</v>
      </c>
      <c r="AB893" s="11">
        <v>137.05000000000001</v>
      </c>
      <c r="AC893" s="11">
        <v>120.05000000000001</v>
      </c>
      <c r="AD893" s="11">
        <v>257.10000000000002</v>
      </c>
      <c r="AE893" s="13">
        <v>257.10000000000002</v>
      </c>
      <c r="AF893" s="14">
        <v>0</v>
      </c>
      <c r="AG893" s="18">
        <v>44323</v>
      </c>
      <c r="AH893" t="s">
        <v>529</v>
      </c>
      <c r="AI893">
        <v>325.46326530612203</v>
      </c>
      <c r="AJ893" t="s">
        <v>167</v>
      </c>
      <c r="AK893" t="s">
        <v>169</v>
      </c>
    </row>
    <row r="894" spans="1:37">
      <c r="A894" s="8" t="s">
        <v>1656</v>
      </c>
      <c r="B894">
        <v>4470.8500000000004</v>
      </c>
      <c r="C894">
        <v>9654.2000000000007</v>
      </c>
      <c r="D894">
        <v>16256.233707482899</v>
      </c>
      <c r="E894" t="s">
        <v>166</v>
      </c>
      <c r="F894">
        <v>1428.3</v>
      </c>
      <c r="G894">
        <v>977.9</v>
      </c>
      <c r="H894">
        <v>2406.1999999999998</v>
      </c>
      <c r="I894" t="s">
        <v>39</v>
      </c>
      <c r="J894" s="7">
        <v>848</v>
      </c>
      <c r="K894" t="s">
        <v>167</v>
      </c>
      <c r="L894">
        <v>73.387698539601303</v>
      </c>
      <c r="M894">
        <v>107.25</v>
      </c>
      <c r="N894">
        <v>131.6</v>
      </c>
      <c r="O894">
        <v>238.85</v>
      </c>
      <c r="P894">
        <v>325.46326530612203</v>
      </c>
      <c r="Q894" t="s">
        <v>475</v>
      </c>
      <c r="R894" t="s">
        <v>169</v>
      </c>
      <c r="S894" t="s">
        <v>170</v>
      </c>
      <c r="T894" t="s">
        <v>171</v>
      </c>
      <c r="U894" t="s">
        <v>172</v>
      </c>
      <c r="V894" t="s">
        <v>46</v>
      </c>
      <c r="W894" t="s">
        <v>112</v>
      </c>
      <c r="X894" t="s">
        <v>169</v>
      </c>
      <c r="Y894">
        <v>15293</v>
      </c>
      <c r="Z894" t="s">
        <v>173</v>
      </c>
      <c r="AA894" t="s">
        <v>77</v>
      </c>
      <c r="AB894" s="11">
        <v>107.25</v>
      </c>
      <c r="AC894" s="11">
        <v>131.6</v>
      </c>
      <c r="AD894" s="11">
        <v>238.85</v>
      </c>
      <c r="AE894" s="13">
        <v>238.85</v>
      </c>
      <c r="AF894" s="14">
        <v>0</v>
      </c>
      <c r="AG894" s="18">
        <v>44323</v>
      </c>
      <c r="AH894" t="s">
        <v>475</v>
      </c>
      <c r="AI894">
        <v>325.46326530612203</v>
      </c>
      <c r="AJ894" t="s">
        <v>167</v>
      </c>
      <c r="AK894" t="s">
        <v>169</v>
      </c>
    </row>
    <row r="895" spans="1:37">
      <c r="A895" s="8" t="s">
        <v>1657</v>
      </c>
      <c r="B895">
        <v>6204.45</v>
      </c>
      <c r="C895">
        <v>11070.7</v>
      </c>
      <c r="D895">
        <v>18190.511781789599</v>
      </c>
      <c r="E895" t="s">
        <v>50</v>
      </c>
      <c r="F895">
        <v>4866.25</v>
      </c>
      <c r="G895">
        <v>6204.45</v>
      </c>
      <c r="H895">
        <v>11070.7</v>
      </c>
      <c r="I895" t="s">
        <v>342</v>
      </c>
      <c r="J895" s="7">
        <v>100</v>
      </c>
      <c r="K895" t="s">
        <v>542</v>
      </c>
      <c r="L895">
        <v>6.3746042856097196</v>
      </c>
      <c r="M895">
        <v>22.75</v>
      </c>
      <c r="O895">
        <v>22.75</v>
      </c>
      <c r="P895">
        <v>356.88489795918298</v>
      </c>
      <c r="Q895" t="s">
        <v>206</v>
      </c>
      <c r="R895" t="s">
        <v>50</v>
      </c>
      <c r="S895" t="s">
        <v>541</v>
      </c>
      <c r="T895" t="s">
        <v>203</v>
      </c>
      <c r="U895" t="s">
        <v>204</v>
      </c>
      <c r="V895" t="s">
        <v>46</v>
      </c>
      <c r="W895" t="s">
        <v>47</v>
      </c>
      <c r="X895" t="s">
        <v>50</v>
      </c>
      <c r="Y895">
        <v>15398</v>
      </c>
      <c r="Z895" t="s">
        <v>57</v>
      </c>
      <c r="AA895" t="s">
        <v>573</v>
      </c>
      <c r="AB895" s="11">
        <v>22.75</v>
      </c>
      <c r="AC895" s="11">
        <v>0</v>
      </c>
      <c r="AD895" s="11">
        <v>22.75</v>
      </c>
      <c r="AE895" s="13">
        <v>22.75</v>
      </c>
      <c r="AF895" s="14">
        <v>0</v>
      </c>
      <c r="AG895" s="18">
        <v>44323</v>
      </c>
      <c r="AH895" t="s">
        <v>206</v>
      </c>
      <c r="AI895">
        <v>356.88489795918298</v>
      </c>
      <c r="AJ895" t="s">
        <v>542</v>
      </c>
      <c r="AK895" t="s">
        <v>50</v>
      </c>
    </row>
    <row r="896" spans="1:37">
      <c r="A896" s="8" t="s">
        <v>1658</v>
      </c>
      <c r="B896">
        <v>6204.45</v>
      </c>
      <c r="C896">
        <v>11070.7</v>
      </c>
      <c r="D896">
        <v>18190.511781789599</v>
      </c>
      <c r="E896" t="s">
        <v>50</v>
      </c>
      <c r="F896">
        <v>4866.25</v>
      </c>
      <c r="G896">
        <v>6204.45</v>
      </c>
      <c r="H896">
        <v>11070.7</v>
      </c>
      <c r="I896" t="s">
        <v>199</v>
      </c>
      <c r="J896" s="7">
        <v>102</v>
      </c>
      <c r="K896" t="s">
        <v>574</v>
      </c>
      <c r="L896">
        <v>67.102685934922704</v>
      </c>
      <c r="M896">
        <v>81.45</v>
      </c>
      <c r="N896">
        <v>93.9</v>
      </c>
      <c r="O896">
        <v>175.35</v>
      </c>
      <c r="P896">
        <v>261.315918367346</v>
      </c>
      <c r="Q896" t="s">
        <v>233</v>
      </c>
      <c r="R896" t="s">
        <v>50</v>
      </c>
      <c r="S896" t="s">
        <v>575</v>
      </c>
      <c r="T896" t="s">
        <v>203</v>
      </c>
      <c r="U896" t="s">
        <v>204</v>
      </c>
      <c r="V896" t="s">
        <v>46</v>
      </c>
      <c r="W896" t="s">
        <v>75</v>
      </c>
      <c r="X896" t="s">
        <v>50</v>
      </c>
      <c r="Y896">
        <v>15379</v>
      </c>
      <c r="Z896" t="s">
        <v>57</v>
      </c>
      <c r="AA896" t="s">
        <v>573</v>
      </c>
      <c r="AB896" s="11">
        <v>81.45</v>
      </c>
      <c r="AC896" s="11">
        <v>93.899999999999991</v>
      </c>
      <c r="AD896" s="11">
        <v>175.35</v>
      </c>
      <c r="AE896" s="13">
        <v>175.35</v>
      </c>
      <c r="AF896" s="14">
        <v>0</v>
      </c>
      <c r="AG896" s="18">
        <v>44323</v>
      </c>
      <c r="AH896" t="s">
        <v>233</v>
      </c>
      <c r="AI896">
        <v>261.315918367346</v>
      </c>
      <c r="AJ896" t="s">
        <v>574</v>
      </c>
      <c r="AK896" t="s">
        <v>50</v>
      </c>
    </row>
    <row r="897" spans="1:37">
      <c r="A897" s="8" t="s">
        <v>1659</v>
      </c>
      <c r="B897">
        <v>6204.45</v>
      </c>
      <c r="C897">
        <v>11070.7</v>
      </c>
      <c r="D897">
        <v>18190.511781789599</v>
      </c>
      <c r="E897" t="s">
        <v>50</v>
      </c>
      <c r="F897">
        <v>4866.25</v>
      </c>
      <c r="G897">
        <v>6204.45</v>
      </c>
      <c r="H897">
        <v>11070.7</v>
      </c>
      <c r="I897" t="s">
        <v>199</v>
      </c>
      <c r="J897" s="7">
        <v>117</v>
      </c>
      <c r="K897" t="s">
        <v>633</v>
      </c>
      <c r="L897">
        <v>30.734767025089599</v>
      </c>
      <c r="N897">
        <v>145.6</v>
      </c>
      <c r="O897">
        <v>145.6</v>
      </c>
      <c r="P897">
        <v>473.73061224489697</v>
      </c>
      <c r="Q897" t="s">
        <v>211</v>
      </c>
      <c r="R897" t="s">
        <v>50</v>
      </c>
      <c r="S897" t="s">
        <v>634</v>
      </c>
      <c r="T897" t="s">
        <v>203</v>
      </c>
      <c r="U897" t="s">
        <v>204</v>
      </c>
      <c r="V897" t="s">
        <v>46</v>
      </c>
      <c r="W897" t="s">
        <v>75</v>
      </c>
      <c r="X897" t="s">
        <v>50</v>
      </c>
      <c r="Y897">
        <v>15449</v>
      </c>
      <c r="Z897" t="s">
        <v>57</v>
      </c>
      <c r="AA897" t="s">
        <v>205</v>
      </c>
      <c r="AC897" s="11">
        <v>145.6</v>
      </c>
      <c r="AD897" s="11">
        <v>145.6</v>
      </c>
      <c r="AE897" s="13">
        <v>145.6</v>
      </c>
      <c r="AF897" s="14">
        <v>0</v>
      </c>
      <c r="AG897" s="18">
        <v>44323</v>
      </c>
      <c r="AH897" t="s">
        <v>211</v>
      </c>
      <c r="AI897">
        <v>473.73061224489697</v>
      </c>
      <c r="AJ897" t="s">
        <v>633</v>
      </c>
      <c r="AK897" t="s">
        <v>50</v>
      </c>
    </row>
    <row r="898" spans="1:37">
      <c r="A898" s="8" t="s">
        <v>1660</v>
      </c>
      <c r="B898">
        <v>6204.45</v>
      </c>
      <c r="C898">
        <v>11070.7</v>
      </c>
      <c r="D898">
        <v>18190.511781789599</v>
      </c>
      <c r="E898" t="s">
        <v>50</v>
      </c>
      <c r="F898">
        <v>4866.25</v>
      </c>
      <c r="G898">
        <v>6204.45</v>
      </c>
      <c r="H898">
        <v>11070.7</v>
      </c>
      <c r="I898" t="s">
        <v>217</v>
      </c>
      <c r="J898" s="7">
        <v>115</v>
      </c>
      <c r="K898" t="s">
        <v>489</v>
      </c>
      <c r="L898">
        <v>77.165861513687602</v>
      </c>
      <c r="M898">
        <v>160.80000000000001</v>
      </c>
      <c r="N898">
        <v>198.6</v>
      </c>
      <c r="O898">
        <v>359.4</v>
      </c>
      <c r="P898">
        <v>465.75</v>
      </c>
      <c r="Q898" t="s">
        <v>201</v>
      </c>
      <c r="R898" t="s">
        <v>50</v>
      </c>
      <c r="S898" t="s">
        <v>488</v>
      </c>
      <c r="T898" t="s">
        <v>107</v>
      </c>
      <c r="U898" t="s">
        <v>108</v>
      </c>
      <c r="V898" t="s">
        <v>46</v>
      </c>
      <c r="W898" t="s">
        <v>75</v>
      </c>
      <c r="X898" t="s">
        <v>50</v>
      </c>
      <c r="Y898">
        <v>15322</v>
      </c>
      <c r="Z898" t="s">
        <v>57</v>
      </c>
      <c r="AA898" t="s">
        <v>218</v>
      </c>
      <c r="AB898" s="11">
        <v>160.80000000000001</v>
      </c>
      <c r="AC898" s="11">
        <v>198.59999999999997</v>
      </c>
      <c r="AD898" s="11">
        <v>359.4</v>
      </c>
      <c r="AE898" s="13">
        <v>359.4</v>
      </c>
      <c r="AF898" s="14">
        <v>0</v>
      </c>
      <c r="AG898" s="18">
        <v>44323</v>
      </c>
      <c r="AH898" t="s">
        <v>201</v>
      </c>
      <c r="AI898">
        <v>465.75</v>
      </c>
      <c r="AJ898" t="s">
        <v>489</v>
      </c>
      <c r="AK898" t="s">
        <v>50</v>
      </c>
    </row>
    <row r="899" spans="1:37">
      <c r="A899" s="8" t="s">
        <v>1661</v>
      </c>
      <c r="B899">
        <v>6204.45</v>
      </c>
      <c r="C899">
        <v>11070.7</v>
      </c>
      <c r="D899">
        <v>18190.511781789599</v>
      </c>
      <c r="E899" t="s">
        <v>50</v>
      </c>
      <c r="F899">
        <v>4866.25</v>
      </c>
      <c r="G899">
        <v>6204.45</v>
      </c>
      <c r="H899">
        <v>11070.7</v>
      </c>
      <c r="I899" t="s">
        <v>217</v>
      </c>
      <c r="J899" s="7">
        <v>116</v>
      </c>
      <c r="K899" t="s">
        <v>251</v>
      </c>
      <c r="L899">
        <v>77.017302159730903</v>
      </c>
      <c r="M899">
        <v>120.55</v>
      </c>
      <c r="N899">
        <v>138.05000000000001</v>
      </c>
      <c r="O899">
        <v>258.60000000000002</v>
      </c>
      <c r="P899">
        <v>335.76870748299302</v>
      </c>
      <c r="Q899" t="s">
        <v>233</v>
      </c>
      <c r="R899" t="s">
        <v>50</v>
      </c>
      <c r="S899" t="s">
        <v>249</v>
      </c>
      <c r="T899" t="s">
        <v>72</v>
      </c>
      <c r="U899" t="s">
        <v>73</v>
      </c>
      <c r="V899" t="s">
        <v>237</v>
      </c>
      <c r="W899" t="s">
        <v>75</v>
      </c>
      <c r="X899" t="s">
        <v>50</v>
      </c>
      <c r="Y899">
        <v>15376</v>
      </c>
      <c r="Z899" t="s">
        <v>57</v>
      </c>
      <c r="AA899" t="s">
        <v>205</v>
      </c>
      <c r="AB899" s="11">
        <v>120.55</v>
      </c>
      <c r="AC899" s="11">
        <v>138.05000000000001</v>
      </c>
      <c r="AD899" s="11">
        <v>258.60000000000002</v>
      </c>
      <c r="AE899" s="13">
        <v>258.60000000000002</v>
      </c>
      <c r="AF899" s="14">
        <v>0</v>
      </c>
      <c r="AG899" s="18">
        <v>44323</v>
      </c>
      <c r="AH899" t="s">
        <v>233</v>
      </c>
      <c r="AI899">
        <v>335.76870748299302</v>
      </c>
      <c r="AJ899" t="s">
        <v>251</v>
      </c>
      <c r="AK899" t="s">
        <v>50</v>
      </c>
    </row>
    <row r="900" spans="1:37">
      <c r="A900" s="8" t="s">
        <v>1662</v>
      </c>
      <c r="B900">
        <v>6204.45</v>
      </c>
      <c r="C900">
        <v>11070.7</v>
      </c>
      <c r="D900">
        <v>18190.511781789599</v>
      </c>
      <c r="E900" t="s">
        <v>50</v>
      </c>
      <c r="F900">
        <v>4866.25</v>
      </c>
      <c r="G900">
        <v>6204.45</v>
      </c>
      <c r="H900">
        <v>11070.7</v>
      </c>
      <c r="I900" t="s">
        <v>217</v>
      </c>
      <c r="J900" s="7">
        <v>120</v>
      </c>
      <c r="K900" t="s">
        <v>633</v>
      </c>
      <c r="L900">
        <v>68.105189340813396</v>
      </c>
      <c r="M900">
        <v>134.35</v>
      </c>
      <c r="N900">
        <v>162.94999999999999</v>
      </c>
      <c r="O900">
        <v>297.3</v>
      </c>
      <c r="P900">
        <v>436.53061224489699</v>
      </c>
      <c r="Q900" t="s">
        <v>201</v>
      </c>
      <c r="R900" t="s">
        <v>50</v>
      </c>
      <c r="S900" t="s">
        <v>634</v>
      </c>
      <c r="T900" t="s">
        <v>203</v>
      </c>
      <c r="U900" t="s">
        <v>204</v>
      </c>
      <c r="V900" t="s">
        <v>46</v>
      </c>
      <c r="W900" t="s">
        <v>75</v>
      </c>
      <c r="X900" t="s">
        <v>50</v>
      </c>
      <c r="Y900">
        <v>15448</v>
      </c>
      <c r="Z900" t="s">
        <v>57</v>
      </c>
      <c r="AA900" t="s">
        <v>218</v>
      </c>
      <c r="AC900" s="11">
        <v>123.5</v>
      </c>
      <c r="AD900" s="11">
        <v>123.5</v>
      </c>
      <c r="AE900" s="13">
        <v>123.5</v>
      </c>
      <c r="AF900" s="14">
        <v>0</v>
      </c>
      <c r="AG900" s="18">
        <v>44323</v>
      </c>
      <c r="AH900" t="s">
        <v>211</v>
      </c>
      <c r="AI900">
        <v>436.53061224489699</v>
      </c>
      <c r="AJ900" t="s">
        <v>633</v>
      </c>
      <c r="AK900" t="s">
        <v>50</v>
      </c>
    </row>
    <row r="901" spans="1:37">
      <c r="A901" s="8" t="s">
        <v>1663</v>
      </c>
      <c r="B901">
        <v>6204.45</v>
      </c>
      <c r="C901">
        <v>11070.7</v>
      </c>
      <c r="D901">
        <v>18190.511781789599</v>
      </c>
      <c r="E901" t="s">
        <v>50</v>
      </c>
      <c r="F901">
        <v>4866.25</v>
      </c>
      <c r="G901">
        <v>6204.45</v>
      </c>
      <c r="H901">
        <v>11070.7</v>
      </c>
      <c r="I901" t="s">
        <v>217</v>
      </c>
      <c r="J901" s="7">
        <v>120</v>
      </c>
      <c r="K901" t="s">
        <v>633</v>
      </c>
      <c r="L901">
        <v>68.105189340813396</v>
      </c>
      <c r="M901">
        <v>134.35</v>
      </c>
      <c r="N901">
        <v>162.94999999999999</v>
      </c>
      <c r="O901">
        <v>297.3</v>
      </c>
      <c r="P901">
        <v>436.53061224489699</v>
      </c>
      <c r="Q901" t="s">
        <v>201</v>
      </c>
      <c r="R901" t="s">
        <v>50</v>
      </c>
      <c r="S901" t="s">
        <v>488</v>
      </c>
      <c r="T901" t="s">
        <v>107</v>
      </c>
      <c r="U901" t="s">
        <v>108</v>
      </c>
      <c r="V901" t="s">
        <v>46</v>
      </c>
      <c r="W901" t="s">
        <v>75</v>
      </c>
      <c r="X901" t="s">
        <v>50</v>
      </c>
      <c r="Y901">
        <v>15321</v>
      </c>
      <c r="Z901" t="s">
        <v>57</v>
      </c>
      <c r="AA901" t="s">
        <v>218</v>
      </c>
      <c r="AB901" s="11">
        <v>134.35</v>
      </c>
      <c r="AC901" s="11">
        <v>39.450000000000017</v>
      </c>
      <c r="AD901" s="11">
        <v>173.8</v>
      </c>
      <c r="AE901" s="13">
        <v>173.8</v>
      </c>
      <c r="AF901" s="14">
        <v>0</v>
      </c>
      <c r="AG901" s="18">
        <v>44323</v>
      </c>
      <c r="AH901" t="s">
        <v>201</v>
      </c>
      <c r="AI901">
        <v>369.642857142857</v>
      </c>
      <c r="AJ901" t="s">
        <v>489</v>
      </c>
      <c r="AK901" t="s">
        <v>50</v>
      </c>
    </row>
    <row r="902" spans="1:37">
      <c r="A902" s="8" t="s">
        <v>1664</v>
      </c>
      <c r="B902">
        <v>6204.45</v>
      </c>
      <c r="C902">
        <v>11070.7</v>
      </c>
      <c r="D902">
        <v>18190.511781789599</v>
      </c>
      <c r="E902" t="s">
        <v>50</v>
      </c>
      <c r="F902">
        <v>4866.25</v>
      </c>
      <c r="G902">
        <v>6204.45</v>
      </c>
      <c r="H902">
        <v>11070.7</v>
      </c>
      <c r="I902" t="s">
        <v>217</v>
      </c>
      <c r="J902" s="7">
        <v>121</v>
      </c>
      <c r="K902" t="s">
        <v>578</v>
      </c>
      <c r="L902">
        <v>70.754310344827502</v>
      </c>
      <c r="M902">
        <v>114.45</v>
      </c>
      <c r="N902">
        <v>116.7</v>
      </c>
      <c r="O902">
        <v>231.15</v>
      </c>
      <c r="P902">
        <v>326.69387755102002</v>
      </c>
      <c r="Q902" t="s">
        <v>226</v>
      </c>
      <c r="R902" t="s">
        <v>50</v>
      </c>
      <c r="S902" t="s">
        <v>579</v>
      </c>
      <c r="T902" t="s">
        <v>203</v>
      </c>
      <c r="U902" t="s">
        <v>204</v>
      </c>
      <c r="V902" t="s">
        <v>46</v>
      </c>
      <c r="W902" t="s">
        <v>75</v>
      </c>
      <c r="X902" t="s">
        <v>50</v>
      </c>
      <c r="Y902">
        <v>15391</v>
      </c>
      <c r="Z902" t="s">
        <v>57</v>
      </c>
      <c r="AA902" t="s">
        <v>213</v>
      </c>
      <c r="AB902" s="11">
        <v>114.45</v>
      </c>
      <c r="AC902" s="11">
        <v>116.7</v>
      </c>
      <c r="AD902" s="11">
        <v>231.15</v>
      </c>
      <c r="AE902" s="13">
        <v>231.15</v>
      </c>
      <c r="AF902" s="14">
        <v>0</v>
      </c>
      <c r="AG902" s="18">
        <v>44323</v>
      </c>
      <c r="AH902" t="s">
        <v>226</v>
      </c>
      <c r="AI902">
        <v>326.69387755102002</v>
      </c>
      <c r="AJ902" t="s">
        <v>578</v>
      </c>
      <c r="AK902" t="s">
        <v>50</v>
      </c>
    </row>
    <row r="903" spans="1:37">
      <c r="A903" s="8" t="s">
        <v>1665</v>
      </c>
      <c r="B903">
        <v>6204.45</v>
      </c>
      <c r="C903">
        <v>11070.7</v>
      </c>
      <c r="D903">
        <v>18190.511781789599</v>
      </c>
      <c r="E903" t="s">
        <v>50</v>
      </c>
      <c r="F903">
        <v>4866.25</v>
      </c>
      <c r="G903">
        <v>6204.45</v>
      </c>
      <c r="H903">
        <v>11070.7</v>
      </c>
      <c r="I903" t="s">
        <v>217</v>
      </c>
      <c r="J903" s="7">
        <v>122</v>
      </c>
      <c r="K903" t="s">
        <v>251</v>
      </c>
      <c r="L903">
        <v>67.371939030484697</v>
      </c>
      <c r="M903">
        <v>96</v>
      </c>
      <c r="N903">
        <v>124.1</v>
      </c>
      <c r="O903">
        <v>220.1</v>
      </c>
      <c r="P903">
        <v>326.69387755102002</v>
      </c>
      <c r="Q903" t="s">
        <v>233</v>
      </c>
      <c r="R903" t="s">
        <v>50</v>
      </c>
      <c r="S903" t="s">
        <v>249</v>
      </c>
      <c r="T903" t="s">
        <v>72</v>
      </c>
      <c r="U903" t="s">
        <v>73</v>
      </c>
      <c r="V903" t="s">
        <v>237</v>
      </c>
      <c r="W903" t="s">
        <v>75</v>
      </c>
      <c r="X903" t="s">
        <v>50</v>
      </c>
      <c r="Y903">
        <v>15363</v>
      </c>
      <c r="Z903" t="s">
        <v>57</v>
      </c>
      <c r="AA903" t="s">
        <v>205</v>
      </c>
      <c r="AB903" s="11">
        <v>96</v>
      </c>
      <c r="AC903" s="11">
        <v>124.1</v>
      </c>
      <c r="AD903" s="11">
        <v>220.1</v>
      </c>
      <c r="AE903" s="13">
        <v>220.1</v>
      </c>
      <c r="AF903" s="14">
        <v>0</v>
      </c>
      <c r="AG903" s="18">
        <v>44323</v>
      </c>
      <c r="AH903" t="s">
        <v>233</v>
      </c>
      <c r="AI903">
        <v>326.69387755102002</v>
      </c>
      <c r="AJ903" t="s">
        <v>251</v>
      </c>
      <c r="AK903" t="s">
        <v>50</v>
      </c>
    </row>
    <row r="904" spans="1:37">
      <c r="A904" s="8" t="s">
        <v>1666</v>
      </c>
      <c r="B904">
        <v>6204.45</v>
      </c>
      <c r="C904">
        <v>11070.7</v>
      </c>
      <c r="D904">
        <v>18190.511781789599</v>
      </c>
      <c r="E904" t="s">
        <v>50</v>
      </c>
      <c r="F904">
        <v>4866.25</v>
      </c>
      <c r="G904">
        <v>6204.45</v>
      </c>
      <c r="H904">
        <v>11070.7</v>
      </c>
      <c r="I904" t="s">
        <v>217</v>
      </c>
      <c r="J904" s="7">
        <v>123</v>
      </c>
      <c r="K904" t="s">
        <v>489</v>
      </c>
      <c r="L904">
        <v>49.500593965312397</v>
      </c>
      <c r="M904">
        <v>130.5</v>
      </c>
      <c r="N904">
        <v>82.1</v>
      </c>
      <c r="O904">
        <v>212.6</v>
      </c>
      <c r="P904">
        <v>429.48979591836701</v>
      </c>
      <c r="Q904" t="s">
        <v>226</v>
      </c>
      <c r="R904" t="s">
        <v>50</v>
      </c>
      <c r="S904" t="s">
        <v>488</v>
      </c>
      <c r="T904" t="s">
        <v>107</v>
      </c>
      <c r="U904" t="s">
        <v>108</v>
      </c>
      <c r="V904" t="s">
        <v>46</v>
      </c>
      <c r="W904" t="s">
        <v>75</v>
      </c>
      <c r="X904" t="s">
        <v>50</v>
      </c>
      <c r="Y904">
        <v>15268</v>
      </c>
      <c r="Z904" t="s">
        <v>57</v>
      </c>
      <c r="AA904" t="s">
        <v>220</v>
      </c>
      <c r="AB904" s="11">
        <v>130.5</v>
      </c>
      <c r="AC904" s="11">
        <v>0</v>
      </c>
      <c r="AD904" s="11">
        <v>130.5</v>
      </c>
      <c r="AE904" s="13">
        <v>130.5</v>
      </c>
      <c r="AF904" s="14">
        <v>0</v>
      </c>
      <c r="AG904" s="18">
        <v>44323</v>
      </c>
      <c r="AH904" t="s">
        <v>201</v>
      </c>
      <c r="AI904">
        <v>429.48979591836701</v>
      </c>
      <c r="AJ904" t="s">
        <v>489</v>
      </c>
      <c r="AK904" t="s">
        <v>50</v>
      </c>
    </row>
    <row r="905" spans="1:37">
      <c r="A905" s="8" t="s">
        <v>1667</v>
      </c>
      <c r="B905">
        <v>6204.45</v>
      </c>
      <c r="C905">
        <v>11070.7</v>
      </c>
      <c r="D905">
        <v>18190.511781789599</v>
      </c>
      <c r="E905" t="s">
        <v>50</v>
      </c>
      <c r="F905">
        <v>4866.25</v>
      </c>
      <c r="G905">
        <v>6204.45</v>
      </c>
      <c r="H905">
        <v>11070.7</v>
      </c>
      <c r="I905" t="s">
        <v>217</v>
      </c>
      <c r="J905" s="7">
        <v>123</v>
      </c>
      <c r="K905" t="s">
        <v>489</v>
      </c>
      <c r="L905">
        <v>49.500593965312397</v>
      </c>
      <c r="M905">
        <v>130.5</v>
      </c>
      <c r="N905">
        <v>82.1</v>
      </c>
      <c r="O905">
        <v>212.6</v>
      </c>
      <c r="P905">
        <v>429.48979591836701</v>
      </c>
      <c r="Q905" t="s">
        <v>226</v>
      </c>
      <c r="R905" t="s">
        <v>50</v>
      </c>
      <c r="S905" t="s">
        <v>635</v>
      </c>
      <c r="T905" t="s">
        <v>203</v>
      </c>
      <c r="U905" t="s">
        <v>204</v>
      </c>
      <c r="V905" t="s">
        <v>46</v>
      </c>
      <c r="W905" t="s">
        <v>75</v>
      </c>
      <c r="X905" t="s">
        <v>50</v>
      </c>
      <c r="Y905">
        <v>15441</v>
      </c>
      <c r="Z905" t="s">
        <v>57</v>
      </c>
      <c r="AA905" t="s">
        <v>213</v>
      </c>
      <c r="AC905" s="11">
        <v>82.1</v>
      </c>
      <c r="AD905" s="11">
        <v>82.1</v>
      </c>
      <c r="AE905" s="13">
        <v>82.1</v>
      </c>
      <c r="AF905" s="14">
        <v>0</v>
      </c>
      <c r="AG905" s="18">
        <v>44323</v>
      </c>
      <c r="AH905" t="s">
        <v>226</v>
      </c>
      <c r="AI905">
        <v>326.69387755102002</v>
      </c>
      <c r="AJ905" t="s">
        <v>636</v>
      </c>
      <c r="AK905" t="s">
        <v>50</v>
      </c>
    </row>
    <row r="906" spans="1:37">
      <c r="A906" s="8" t="s">
        <v>1668</v>
      </c>
      <c r="B906">
        <v>6204.45</v>
      </c>
      <c r="C906">
        <v>11070.7</v>
      </c>
      <c r="D906">
        <v>18190.511781789599</v>
      </c>
      <c r="E906" t="s">
        <v>50</v>
      </c>
      <c r="F906">
        <v>4866.25</v>
      </c>
      <c r="G906">
        <v>6204.45</v>
      </c>
      <c r="H906">
        <v>11070.7</v>
      </c>
      <c r="I906" t="s">
        <v>217</v>
      </c>
      <c r="J906" s="7">
        <v>125</v>
      </c>
      <c r="K906" t="s">
        <v>580</v>
      </c>
      <c r="L906">
        <v>55.762516469038196</v>
      </c>
      <c r="M906">
        <v>153.6</v>
      </c>
      <c r="N906">
        <v>157.35</v>
      </c>
      <c r="O906">
        <v>310.95</v>
      </c>
      <c r="P906">
        <v>557.632653061224</v>
      </c>
      <c r="Q906" t="s">
        <v>254</v>
      </c>
      <c r="R906" t="s">
        <v>50</v>
      </c>
      <c r="S906" t="s">
        <v>581</v>
      </c>
      <c r="T906" t="s">
        <v>107</v>
      </c>
      <c r="U906" t="s">
        <v>108</v>
      </c>
      <c r="V906" t="s">
        <v>46</v>
      </c>
      <c r="W906" t="s">
        <v>56</v>
      </c>
      <c r="X906" t="s">
        <v>50</v>
      </c>
      <c r="Y906">
        <v>15411</v>
      </c>
      <c r="Z906" t="s">
        <v>57</v>
      </c>
      <c r="AA906" t="s">
        <v>218</v>
      </c>
      <c r="AB906" s="11">
        <v>80.3</v>
      </c>
      <c r="AC906" s="11">
        <v>157.35000000000002</v>
      </c>
      <c r="AD906" s="11">
        <v>237.65</v>
      </c>
      <c r="AE906" s="13">
        <v>237.65</v>
      </c>
      <c r="AF906" s="14">
        <v>0</v>
      </c>
      <c r="AG906" s="18">
        <v>44323</v>
      </c>
      <c r="AH906" t="s">
        <v>254</v>
      </c>
      <c r="AI906">
        <v>457.65306122448902</v>
      </c>
      <c r="AJ906" t="s">
        <v>580</v>
      </c>
      <c r="AK906" t="s">
        <v>50</v>
      </c>
    </row>
    <row r="907" spans="1:37">
      <c r="A907" s="8" t="s">
        <v>1669</v>
      </c>
      <c r="B907">
        <v>6204.45</v>
      </c>
      <c r="C907">
        <v>11070.7</v>
      </c>
      <c r="D907">
        <v>18190.511781789599</v>
      </c>
      <c r="E907" t="s">
        <v>50</v>
      </c>
      <c r="F907">
        <v>4866.25</v>
      </c>
      <c r="G907">
        <v>6204.45</v>
      </c>
      <c r="H907">
        <v>11070.7</v>
      </c>
      <c r="I907" t="s">
        <v>217</v>
      </c>
      <c r="J907" s="7">
        <v>125</v>
      </c>
      <c r="K907" t="s">
        <v>580</v>
      </c>
      <c r="L907">
        <v>55.762516469038196</v>
      </c>
      <c r="M907">
        <v>153.6</v>
      </c>
      <c r="N907">
        <v>157.35</v>
      </c>
      <c r="O907">
        <v>310.95</v>
      </c>
      <c r="P907">
        <v>557.632653061224</v>
      </c>
      <c r="Q907" t="s">
        <v>254</v>
      </c>
      <c r="R907" t="s">
        <v>50</v>
      </c>
      <c r="S907" t="s">
        <v>576</v>
      </c>
      <c r="T907" t="s">
        <v>203</v>
      </c>
      <c r="U907" t="s">
        <v>204</v>
      </c>
      <c r="V907" t="s">
        <v>46</v>
      </c>
      <c r="W907" t="s">
        <v>47</v>
      </c>
      <c r="X907" t="s">
        <v>50</v>
      </c>
      <c r="Y907">
        <v>15388</v>
      </c>
      <c r="Z907" t="s">
        <v>57</v>
      </c>
      <c r="AA907" t="s">
        <v>218</v>
      </c>
      <c r="AB907" s="11">
        <v>41.6</v>
      </c>
      <c r="AC907" s="11">
        <v>0</v>
      </c>
      <c r="AD907" s="11">
        <v>41.6</v>
      </c>
      <c r="AE907" s="13">
        <v>41.6</v>
      </c>
      <c r="AF907" s="14">
        <v>0</v>
      </c>
      <c r="AG907" s="18">
        <v>44323</v>
      </c>
      <c r="AH907" t="s">
        <v>206</v>
      </c>
      <c r="AI907">
        <v>557.632653061224</v>
      </c>
      <c r="AJ907" t="s">
        <v>577</v>
      </c>
      <c r="AK907" t="s">
        <v>50</v>
      </c>
    </row>
    <row r="908" spans="1:37">
      <c r="A908" s="8" t="s">
        <v>1670</v>
      </c>
      <c r="B908">
        <v>6204.45</v>
      </c>
      <c r="C908">
        <v>11070.7</v>
      </c>
      <c r="D908">
        <v>18190.511781789599</v>
      </c>
      <c r="E908" t="s">
        <v>50</v>
      </c>
      <c r="F908">
        <v>4866.25</v>
      </c>
      <c r="G908">
        <v>6204.45</v>
      </c>
      <c r="H908">
        <v>11070.7</v>
      </c>
      <c r="I908" t="s">
        <v>217</v>
      </c>
      <c r="J908" s="7">
        <v>125</v>
      </c>
      <c r="K908" t="s">
        <v>580</v>
      </c>
      <c r="L908">
        <v>55.762516469038196</v>
      </c>
      <c r="M908">
        <v>153.6</v>
      </c>
      <c r="N908">
        <v>157.35</v>
      </c>
      <c r="O908">
        <v>310.95</v>
      </c>
      <c r="P908">
        <v>557.632653061224</v>
      </c>
      <c r="Q908" t="s">
        <v>254</v>
      </c>
      <c r="R908" t="s">
        <v>50</v>
      </c>
      <c r="S908" t="s">
        <v>202</v>
      </c>
      <c r="T908" t="s">
        <v>203</v>
      </c>
      <c r="U908" t="s">
        <v>204</v>
      </c>
      <c r="V908" t="s">
        <v>46</v>
      </c>
      <c r="W908" t="s">
        <v>47</v>
      </c>
      <c r="X908" t="s">
        <v>50</v>
      </c>
      <c r="Y908">
        <v>15424</v>
      </c>
      <c r="Z908" t="s">
        <v>57</v>
      </c>
      <c r="AA908" t="s">
        <v>218</v>
      </c>
      <c r="AB908" s="11">
        <v>31.7</v>
      </c>
      <c r="AC908" s="11">
        <v>0</v>
      </c>
      <c r="AD908" s="11">
        <v>31.7</v>
      </c>
      <c r="AE908" s="13">
        <v>31.7</v>
      </c>
      <c r="AF908" s="14">
        <v>0</v>
      </c>
      <c r="AG908" s="18">
        <v>44323</v>
      </c>
      <c r="AH908" t="s">
        <v>206</v>
      </c>
      <c r="AI908">
        <v>557.632653061224</v>
      </c>
      <c r="AJ908" t="s">
        <v>207</v>
      </c>
      <c r="AK908" t="s">
        <v>50</v>
      </c>
    </row>
    <row r="909" spans="1:37">
      <c r="A909" s="8" t="s">
        <v>1671</v>
      </c>
      <c r="B909">
        <v>6204.45</v>
      </c>
      <c r="C909">
        <v>11070.7</v>
      </c>
      <c r="D909">
        <v>18190.511781789599</v>
      </c>
      <c r="E909" t="s">
        <v>50</v>
      </c>
      <c r="F909">
        <v>4866.25</v>
      </c>
      <c r="G909">
        <v>6204.45</v>
      </c>
      <c r="H909">
        <v>11070.7</v>
      </c>
      <c r="I909" t="s">
        <v>217</v>
      </c>
      <c r="J909" s="7">
        <v>96</v>
      </c>
      <c r="K909" t="s">
        <v>539</v>
      </c>
      <c r="L909">
        <v>84.025764895330099</v>
      </c>
      <c r="M909">
        <v>107</v>
      </c>
      <c r="N909">
        <v>153.9</v>
      </c>
      <c r="O909">
        <v>260.89999999999998</v>
      </c>
      <c r="P909">
        <v>310.5</v>
      </c>
      <c r="Q909" t="s">
        <v>241</v>
      </c>
      <c r="R909" t="s">
        <v>50</v>
      </c>
      <c r="S909" t="s">
        <v>538</v>
      </c>
      <c r="T909" t="s">
        <v>107</v>
      </c>
      <c r="U909" t="s">
        <v>108</v>
      </c>
      <c r="V909" t="s">
        <v>46</v>
      </c>
      <c r="W909" t="s">
        <v>56</v>
      </c>
      <c r="X909" t="s">
        <v>50</v>
      </c>
      <c r="Y909">
        <v>15413</v>
      </c>
      <c r="Z909" t="s">
        <v>57</v>
      </c>
      <c r="AA909" t="s">
        <v>220</v>
      </c>
      <c r="AB909" s="11">
        <v>64</v>
      </c>
      <c r="AC909" s="11">
        <v>54</v>
      </c>
      <c r="AD909" s="11">
        <v>118</v>
      </c>
      <c r="AE909" s="13">
        <v>118</v>
      </c>
      <c r="AF909" s="14">
        <v>0</v>
      </c>
      <c r="AG909" s="18">
        <v>44323</v>
      </c>
      <c r="AH909" t="s">
        <v>484</v>
      </c>
      <c r="AI909">
        <v>310.5</v>
      </c>
      <c r="AJ909" t="s">
        <v>539</v>
      </c>
      <c r="AK909" t="s">
        <v>50</v>
      </c>
    </row>
    <row r="910" spans="1:37">
      <c r="A910" s="8" t="s">
        <v>1672</v>
      </c>
      <c r="B910">
        <v>6204.45</v>
      </c>
      <c r="C910">
        <v>11070.7</v>
      </c>
      <c r="D910">
        <v>18190.511781789599</v>
      </c>
      <c r="E910" t="s">
        <v>50</v>
      </c>
      <c r="F910">
        <v>4866.25</v>
      </c>
      <c r="G910">
        <v>6204.45</v>
      </c>
      <c r="H910">
        <v>11070.7</v>
      </c>
      <c r="I910" t="s">
        <v>217</v>
      </c>
      <c r="J910" s="7">
        <v>96</v>
      </c>
      <c r="K910" t="s">
        <v>539</v>
      </c>
      <c r="L910">
        <v>84.025764895330099</v>
      </c>
      <c r="M910">
        <v>107</v>
      </c>
      <c r="N910">
        <v>153.9</v>
      </c>
      <c r="O910">
        <v>260.89999999999998</v>
      </c>
      <c r="P910">
        <v>310.5</v>
      </c>
      <c r="Q910" t="s">
        <v>241</v>
      </c>
      <c r="R910" t="s">
        <v>50</v>
      </c>
      <c r="S910" t="s">
        <v>245</v>
      </c>
      <c r="T910" t="s">
        <v>190</v>
      </c>
      <c r="U910" t="s">
        <v>191</v>
      </c>
      <c r="V910" t="s">
        <v>46</v>
      </c>
      <c r="W910" t="s">
        <v>47</v>
      </c>
      <c r="X910" t="s">
        <v>50</v>
      </c>
      <c r="Y910">
        <v>15157</v>
      </c>
      <c r="Z910" t="s">
        <v>57</v>
      </c>
      <c r="AA910" t="s">
        <v>244</v>
      </c>
      <c r="AB910" s="11">
        <v>43</v>
      </c>
      <c r="AC910" s="11">
        <v>0</v>
      </c>
      <c r="AD910" s="11">
        <v>43</v>
      </c>
      <c r="AE910" s="13">
        <v>43</v>
      </c>
      <c r="AF910" s="14">
        <v>0</v>
      </c>
      <c r="AG910" s="18">
        <v>44323</v>
      </c>
      <c r="AH910" t="s">
        <v>241</v>
      </c>
      <c r="AI910">
        <v>252.28125</v>
      </c>
      <c r="AJ910" t="s">
        <v>240</v>
      </c>
      <c r="AK910" t="s">
        <v>50</v>
      </c>
    </row>
    <row r="911" spans="1:37">
      <c r="A911" s="8" t="s">
        <v>1673</v>
      </c>
      <c r="B911">
        <v>6204.45</v>
      </c>
      <c r="C911">
        <v>11070.7</v>
      </c>
      <c r="D911">
        <v>18190.511781789599</v>
      </c>
      <c r="E911" t="s">
        <v>50</v>
      </c>
      <c r="F911">
        <v>4866.25</v>
      </c>
      <c r="G911">
        <v>6204.45</v>
      </c>
      <c r="H911">
        <v>11070.7</v>
      </c>
      <c r="I911" t="s">
        <v>217</v>
      </c>
      <c r="J911" s="7">
        <v>96</v>
      </c>
      <c r="K911" t="s">
        <v>539</v>
      </c>
      <c r="L911">
        <v>84.025764895330099</v>
      </c>
      <c r="M911">
        <v>107</v>
      </c>
      <c r="N911">
        <v>153.9</v>
      </c>
      <c r="O911">
        <v>260.89999999999998</v>
      </c>
      <c r="P911">
        <v>310.5</v>
      </c>
      <c r="Q911" t="s">
        <v>241</v>
      </c>
      <c r="R911" t="s">
        <v>50</v>
      </c>
      <c r="S911" t="s">
        <v>483</v>
      </c>
      <c r="T911" t="s">
        <v>107</v>
      </c>
      <c r="U911" t="s">
        <v>108</v>
      </c>
      <c r="V911" t="s">
        <v>46</v>
      </c>
      <c r="W911" t="s">
        <v>56</v>
      </c>
      <c r="X911" t="s">
        <v>50</v>
      </c>
      <c r="Y911">
        <v>15452</v>
      </c>
      <c r="Z911" t="s">
        <v>57</v>
      </c>
      <c r="AA911" t="s">
        <v>220</v>
      </c>
      <c r="AC911" s="11">
        <v>99.9</v>
      </c>
      <c r="AD911" s="11">
        <v>99.9</v>
      </c>
      <c r="AE911" s="13">
        <v>99.9</v>
      </c>
      <c r="AF911" s="14">
        <v>0</v>
      </c>
      <c r="AG911" s="18">
        <v>44323</v>
      </c>
      <c r="AH911" t="s">
        <v>484</v>
      </c>
      <c r="AI911">
        <v>310.5</v>
      </c>
      <c r="AJ911" t="s">
        <v>482</v>
      </c>
      <c r="AK911" t="s">
        <v>50</v>
      </c>
    </row>
    <row r="912" spans="1:37">
      <c r="A912" s="8" t="s">
        <v>1674</v>
      </c>
      <c r="B912">
        <v>6204.45</v>
      </c>
      <c r="C912">
        <v>11070.7</v>
      </c>
      <c r="D912">
        <v>18190.511781789599</v>
      </c>
      <c r="E912" t="s">
        <v>50</v>
      </c>
      <c r="F912">
        <v>4866.25</v>
      </c>
      <c r="G912">
        <v>6204.45</v>
      </c>
      <c r="H912">
        <v>11070.7</v>
      </c>
      <c r="I912" t="s">
        <v>246</v>
      </c>
      <c r="J912" s="7">
        <v>104</v>
      </c>
      <c r="K912" t="s">
        <v>238</v>
      </c>
      <c r="L912">
        <v>69.625495159118202</v>
      </c>
      <c r="M912">
        <v>114</v>
      </c>
      <c r="N912">
        <v>135.85</v>
      </c>
      <c r="O912">
        <v>249.85</v>
      </c>
      <c r="P912">
        <v>358.84843537414901</v>
      </c>
      <c r="Q912" t="s">
        <v>235</v>
      </c>
      <c r="R912" t="s">
        <v>50</v>
      </c>
      <c r="S912" t="s">
        <v>236</v>
      </c>
      <c r="T912" t="s">
        <v>72</v>
      </c>
      <c r="U912" t="s">
        <v>73</v>
      </c>
      <c r="V912" t="s">
        <v>237</v>
      </c>
      <c r="W912" t="s">
        <v>47</v>
      </c>
      <c r="X912" t="s">
        <v>50</v>
      </c>
      <c r="Y912">
        <v>15347</v>
      </c>
      <c r="Z912" t="s">
        <v>57</v>
      </c>
      <c r="AA912" t="s">
        <v>250</v>
      </c>
      <c r="AB912" s="11">
        <v>114</v>
      </c>
      <c r="AC912" s="11">
        <v>135.85</v>
      </c>
      <c r="AD912" s="11">
        <v>249.85</v>
      </c>
      <c r="AE912" s="13">
        <v>249.85</v>
      </c>
      <c r="AF912" s="14">
        <v>0</v>
      </c>
      <c r="AG912" s="18">
        <v>44323</v>
      </c>
      <c r="AH912" t="s">
        <v>235</v>
      </c>
      <c r="AI912">
        <v>358.84843537414901</v>
      </c>
      <c r="AJ912" t="s">
        <v>238</v>
      </c>
      <c r="AK912" t="s">
        <v>50</v>
      </c>
    </row>
    <row r="913" spans="1:37">
      <c r="A913" s="8" t="s">
        <v>1675</v>
      </c>
      <c r="B913">
        <v>6204.45</v>
      </c>
      <c r="C913">
        <v>11070.7</v>
      </c>
      <c r="D913">
        <v>18190.511781789599</v>
      </c>
      <c r="E913" t="s">
        <v>50</v>
      </c>
      <c r="F913">
        <v>4866.25</v>
      </c>
      <c r="G913">
        <v>6204.45</v>
      </c>
      <c r="H913">
        <v>11070.7</v>
      </c>
      <c r="I913" t="s">
        <v>246</v>
      </c>
      <c r="J913" s="7">
        <v>105</v>
      </c>
      <c r="K913" t="s">
        <v>251</v>
      </c>
      <c r="L913">
        <v>69.083068040537896</v>
      </c>
      <c r="M913">
        <v>100.65</v>
      </c>
      <c r="N913">
        <v>138.85</v>
      </c>
      <c r="O913">
        <v>239.5</v>
      </c>
      <c r="P913">
        <v>346.68408163265298</v>
      </c>
      <c r="Q913" t="s">
        <v>233</v>
      </c>
      <c r="R913" t="s">
        <v>50</v>
      </c>
      <c r="S913" t="s">
        <v>249</v>
      </c>
      <c r="T913" t="s">
        <v>72</v>
      </c>
      <c r="U913" t="s">
        <v>73</v>
      </c>
      <c r="V913" t="s">
        <v>237</v>
      </c>
      <c r="W913" t="s">
        <v>75</v>
      </c>
      <c r="X913" t="s">
        <v>50</v>
      </c>
      <c r="Y913">
        <v>15369</v>
      </c>
      <c r="Z913" t="s">
        <v>57</v>
      </c>
      <c r="AA913" t="s">
        <v>250</v>
      </c>
      <c r="AB913" s="11">
        <v>100.65</v>
      </c>
      <c r="AC913" s="11">
        <v>138.85</v>
      </c>
      <c r="AD913" s="11">
        <v>239.5</v>
      </c>
      <c r="AE913" s="13">
        <v>239.5</v>
      </c>
      <c r="AF913" s="14">
        <v>0</v>
      </c>
      <c r="AG913" s="18">
        <v>44323</v>
      </c>
      <c r="AH913" t="s">
        <v>233</v>
      </c>
      <c r="AI913">
        <v>346.68408163265298</v>
      </c>
      <c r="AJ913" t="s">
        <v>251</v>
      </c>
      <c r="AK913" t="s">
        <v>50</v>
      </c>
    </row>
    <row r="914" spans="1:37">
      <c r="A914" s="8" t="s">
        <v>1676</v>
      </c>
      <c r="B914">
        <v>6204.45</v>
      </c>
      <c r="C914">
        <v>11070.7</v>
      </c>
      <c r="D914">
        <v>18190.511781789599</v>
      </c>
      <c r="E914" t="s">
        <v>50</v>
      </c>
      <c r="F914">
        <v>4866.25</v>
      </c>
      <c r="G914">
        <v>6204.45</v>
      </c>
      <c r="H914">
        <v>11070.7</v>
      </c>
      <c r="I914" t="s">
        <v>246</v>
      </c>
      <c r="J914" s="7">
        <v>107</v>
      </c>
      <c r="K914" t="s">
        <v>251</v>
      </c>
      <c r="L914">
        <v>64.006399992465006</v>
      </c>
      <c r="M914">
        <v>106.55</v>
      </c>
      <c r="N914">
        <v>115.35</v>
      </c>
      <c r="O914">
        <v>221.9</v>
      </c>
      <c r="P914">
        <v>346.68408163265298</v>
      </c>
      <c r="Q914" t="s">
        <v>233</v>
      </c>
      <c r="R914" t="s">
        <v>50</v>
      </c>
      <c r="S914" t="s">
        <v>249</v>
      </c>
      <c r="T914" t="s">
        <v>72</v>
      </c>
      <c r="U914" t="s">
        <v>73</v>
      </c>
      <c r="V914" t="s">
        <v>237</v>
      </c>
      <c r="W914" t="s">
        <v>75</v>
      </c>
      <c r="X914" t="s">
        <v>50</v>
      </c>
      <c r="Y914">
        <v>15384</v>
      </c>
      <c r="Z914" t="s">
        <v>57</v>
      </c>
      <c r="AA914" t="s">
        <v>250</v>
      </c>
      <c r="AB914" s="11">
        <v>106.55</v>
      </c>
      <c r="AC914" s="11">
        <v>115.35000000000001</v>
      </c>
      <c r="AD914" s="11">
        <v>221.9</v>
      </c>
      <c r="AE914" s="13">
        <v>221.9</v>
      </c>
      <c r="AF914" s="14">
        <v>0</v>
      </c>
      <c r="AG914" s="18">
        <v>44323</v>
      </c>
      <c r="AH914" t="s">
        <v>233</v>
      </c>
      <c r="AI914">
        <v>346.68408163265298</v>
      </c>
      <c r="AJ914" t="s">
        <v>251</v>
      </c>
      <c r="AK914" t="s">
        <v>50</v>
      </c>
    </row>
    <row r="915" spans="1:37">
      <c r="A915" s="8" t="s">
        <v>1677</v>
      </c>
      <c r="B915">
        <v>6204.45</v>
      </c>
      <c r="C915">
        <v>11070.7</v>
      </c>
      <c r="D915">
        <v>18190.511781789599</v>
      </c>
      <c r="E915" t="s">
        <v>50</v>
      </c>
      <c r="F915">
        <v>4866.25</v>
      </c>
      <c r="G915">
        <v>6204.45</v>
      </c>
      <c r="H915">
        <v>11070.7</v>
      </c>
      <c r="I915" t="s">
        <v>246</v>
      </c>
      <c r="J915" s="7">
        <v>108</v>
      </c>
      <c r="K915" t="s">
        <v>251</v>
      </c>
      <c r="L915">
        <v>65.289989356892505</v>
      </c>
      <c r="M915">
        <v>105.5</v>
      </c>
      <c r="N915">
        <v>120.85</v>
      </c>
      <c r="O915">
        <v>226.35</v>
      </c>
      <c r="P915">
        <v>346.68408163265298</v>
      </c>
      <c r="Q915" t="s">
        <v>233</v>
      </c>
      <c r="R915" t="s">
        <v>50</v>
      </c>
      <c r="S915" t="s">
        <v>249</v>
      </c>
      <c r="T915" t="s">
        <v>72</v>
      </c>
      <c r="U915" t="s">
        <v>73</v>
      </c>
      <c r="V915" t="s">
        <v>237</v>
      </c>
      <c r="W915" t="s">
        <v>75</v>
      </c>
      <c r="X915" t="s">
        <v>50</v>
      </c>
      <c r="Y915">
        <v>15337</v>
      </c>
      <c r="Z915" t="s">
        <v>57</v>
      </c>
      <c r="AA915" t="s">
        <v>250</v>
      </c>
      <c r="AB915" s="11">
        <v>105.5</v>
      </c>
      <c r="AC915" s="11">
        <v>120.85</v>
      </c>
      <c r="AD915" s="11">
        <v>226.35</v>
      </c>
      <c r="AE915" s="13">
        <v>226.35</v>
      </c>
      <c r="AF915" s="14">
        <v>0</v>
      </c>
      <c r="AG915" s="18">
        <v>44323</v>
      </c>
      <c r="AH915" t="s">
        <v>233</v>
      </c>
      <c r="AI915">
        <v>346.68408163265298</v>
      </c>
      <c r="AJ915" t="s">
        <v>251</v>
      </c>
      <c r="AK915" t="s">
        <v>50</v>
      </c>
    </row>
    <row r="916" spans="1:37">
      <c r="A916" s="8" t="s">
        <v>1678</v>
      </c>
      <c r="B916">
        <v>6204.45</v>
      </c>
      <c r="C916">
        <v>11070.7</v>
      </c>
      <c r="D916">
        <v>18190.511781789599</v>
      </c>
      <c r="E916" t="s">
        <v>50</v>
      </c>
      <c r="F916">
        <v>4866.25</v>
      </c>
      <c r="G916">
        <v>6204.45</v>
      </c>
      <c r="H916">
        <v>11070.7</v>
      </c>
      <c r="I916" t="s">
        <v>246</v>
      </c>
      <c r="J916" s="7">
        <v>109</v>
      </c>
      <c r="K916" t="s">
        <v>251</v>
      </c>
      <c r="L916">
        <v>30.859988195255401</v>
      </c>
      <c r="N916">
        <v>100.3</v>
      </c>
      <c r="O916">
        <v>100.3</v>
      </c>
      <c r="P916">
        <v>325.01632653061199</v>
      </c>
      <c r="Q916" t="s">
        <v>233</v>
      </c>
      <c r="R916" t="s">
        <v>50</v>
      </c>
      <c r="S916" t="s">
        <v>249</v>
      </c>
      <c r="T916" t="s">
        <v>72</v>
      </c>
      <c r="U916" t="s">
        <v>73</v>
      </c>
      <c r="V916" t="s">
        <v>237</v>
      </c>
      <c r="W916" t="s">
        <v>75</v>
      </c>
      <c r="X916" t="s">
        <v>50</v>
      </c>
      <c r="Y916">
        <v>15296</v>
      </c>
      <c r="Z916" t="s">
        <v>57</v>
      </c>
      <c r="AA916" t="s">
        <v>250</v>
      </c>
      <c r="AC916" s="11">
        <v>100.3</v>
      </c>
      <c r="AD916" s="11">
        <v>100.3</v>
      </c>
      <c r="AE916" s="13">
        <v>100.3</v>
      </c>
      <c r="AF916" s="14">
        <v>0</v>
      </c>
      <c r="AG916" s="18">
        <v>44323</v>
      </c>
      <c r="AH916" t="s">
        <v>233</v>
      </c>
      <c r="AI916">
        <v>325.01632653061199</v>
      </c>
      <c r="AJ916" t="s">
        <v>251</v>
      </c>
      <c r="AK916" t="s">
        <v>50</v>
      </c>
    </row>
    <row r="917" spans="1:37">
      <c r="A917" s="8" t="s">
        <v>1679</v>
      </c>
      <c r="B917">
        <v>6204.45</v>
      </c>
      <c r="C917">
        <v>11070.7</v>
      </c>
      <c r="D917">
        <v>18190.511781789599</v>
      </c>
      <c r="E917" t="s">
        <v>50</v>
      </c>
      <c r="F917">
        <v>4866.25</v>
      </c>
      <c r="G917">
        <v>6204.45</v>
      </c>
      <c r="H917">
        <v>11070.7</v>
      </c>
      <c r="I917" t="s">
        <v>246</v>
      </c>
      <c r="J917" s="7">
        <v>110</v>
      </c>
      <c r="K917" t="s">
        <v>251</v>
      </c>
      <c r="L917">
        <v>79.755608823418598</v>
      </c>
      <c r="M917">
        <v>119.55</v>
      </c>
      <c r="N917">
        <v>156.94999999999999</v>
      </c>
      <c r="O917">
        <v>276.5</v>
      </c>
      <c r="P917">
        <v>346.68408163265298</v>
      </c>
      <c r="Q917" t="s">
        <v>233</v>
      </c>
      <c r="R917" t="s">
        <v>50</v>
      </c>
      <c r="S917" t="s">
        <v>249</v>
      </c>
      <c r="T917" t="s">
        <v>72</v>
      </c>
      <c r="U917" t="s">
        <v>73</v>
      </c>
      <c r="V917" t="s">
        <v>237</v>
      </c>
      <c r="W917" t="s">
        <v>75</v>
      </c>
      <c r="X917" t="s">
        <v>50</v>
      </c>
      <c r="Y917">
        <v>15291</v>
      </c>
      <c r="Z917" t="s">
        <v>57</v>
      </c>
      <c r="AA917" t="s">
        <v>250</v>
      </c>
      <c r="AB917" s="11">
        <v>119.55</v>
      </c>
      <c r="AC917" s="11">
        <v>156.94999999999999</v>
      </c>
      <c r="AD917" s="11">
        <v>276.5</v>
      </c>
      <c r="AE917" s="13">
        <v>276.5</v>
      </c>
      <c r="AF917" s="14">
        <v>0</v>
      </c>
      <c r="AG917" s="18">
        <v>44323</v>
      </c>
      <c r="AH917" t="s">
        <v>233</v>
      </c>
      <c r="AI917">
        <v>346.68408163265298</v>
      </c>
      <c r="AJ917" t="s">
        <v>251</v>
      </c>
      <c r="AK917" t="s">
        <v>50</v>
      </c>
    </row>
    <row r="918" spans="1:37">
      <c r="A918" s="8" t="s">
        <v>1680</v>
      </c>
      <c r="B918">
        <v>6204.45</v>
      </c>
      <c r="C918">
        <v>11070.7</v>
      </c>
      <c r="D918">
        <v>18190.511781789599</v>
      </c>
      <c r="E918" t="s">
        <v>50</v>
      </c>
      <c r="F918">
        <v>4866.25</v>
      </c>
      <c r="G918">
        <v>6204.45</v>
      </c>
      <c r="H918">
        <v>11070.7</v>
      </c>
      <c r="I918" t="s">
        <v>246</v>
      </c>
      <c r="J918" s="7">
        <v>111</v>
      </c>
      <c r="K918" t="s">
        <v>578</v>
      </c>
      <c r="L918">
        <v>74.534717251252601</v>
      </c>
      <c r="M918">
        <v>116.55</v>
      </c>
      <c r="N918">
        <v>129.94999999999999</v>
      </c>
      <c r="O918">
        <v>246.5</v>
      </c>
      <c r="P918">
        <v>330.71836734693801</v>
      </c>
      <c r="Q918" t="s">
        <v>226</v>
      </c>
      <c r="R918" t="s">
        <v>50</v>
      </c>
      <c r="S918" t="s">
        <v>579</v>
      </c>
      <c r="T918" t="s">
        <v>203</v>
      </c>
      <c r="U918" t="s">
        <v>204</v>
      </c>
      <c r="V918" t="s">
        <v>46</v>
      </c>
      <c r="W918" t="s">
        <v>75</v>
      </c>
      <c r="X918" t="s">
        <v>50</v>
      </c>
      <c r="Y918">
        <v>15333</v>
      </c>
      <c r="Z918" t="s">
        <v>57</v>
      </c>
      <c r="AA918" t="s">
        <v>244</v>
      </c>
      <c r="AB918" s="11">
        <v>116.55</v>
      </c>
      <c r="AC918" s="11">
        <v>129.94999999999999</v>
      </c>
      <c r="AD918" s="11">
        <v>246.5</v>
      </c>
      <c r="AE918" s="13">
        <v>246.5</v>
      </c>
      <c r="AF918" s="14">
        <v>0</v>
      </c>
      <c r="AG918" s="18">
        <v>44323</v>
      </c>
      <c r="AH918" t="s">
        <v>226</v>
      </c>
      <c r="AI918">
        <v>330.71836734693801</v>
      </c>
      <c r="AJ918" t="s">
        <v>578</v>
      </c>
      <c r="AK918" t="s">
        <v>50</v>
      </c>
    </row>
    <row r="919" spans="1:37">
      <c r="A919" s="8" t="s">
        <v>1681</v>
      </c>
      <c r="B919">
        <v>6204.45</v>
      </c>
      <c r="C919">
        <v>11070.7</v>
      </c>
      <c r="D919">
        <v>18190.511781789599</v>
      </c>
      <c r="E919" t="s">
        <v>50</v>
      </c>
      <c r="F919">
        <v>4866.25</v>
      </c>
      <c r="G919">
        <v>6204.45</v>
      </c>
      <c r="H919">
        <v>11070.7</v>
      </c>
      <c r="I919" t="s">
        <v>246</v>
      </c>
      <c r="J919" s="7">
        <v>208</v>
      </c>
      <c r="K919" t="s">
        <v>537</v>
      </c>
      <c r="L919">
        <v>83.576528458418196</v>
      </c>
      <c r="M919">
        <v>176.35</v>
      </c>
      <c r="N919">
        <v>213.95</v>
      </c>
      <c r="O919">
        <v>390.3</v>
      </c>
      <c r="P919">
        <v>466.99714285714202</v>
      </c>
      <c r="Q919" t="s">
        <v>206</v>
      </c>
      <c r="R919" t="s">
        <v>50</v>
      </c>
      <c r="S919" t="s">
        <v>540</v>
      </c>
      <c r="T919" t="s">
        <v>203</v>
      </c>
      <c r="U919" t="s">
        <v>204</v>
      </c>
      <c r="V919" t="s">
        <v>46</v>
      </c>
      <c r="W919" t="s">
        <v>47</v>
      </c>
      <c r="X919" t="s">
        <v>50</v>
      </c>
      <c r="Y919">
        <v>15390</v>
      </c>
      <c r="Z919" t="s">
        <v>57</v>
      </c>
      <c r="AA919" t="s">
        <v>258</v>
      </c>
      <c r="AB919" s="11">
        <v>138.9</v>
      </c>
      <c r="AC919" s="11">
        <v>0</v>
      </c>
      <c r="AD919" s="11">
        <v>138.9</v>
      </c>
      <c r="AE919" s="13">
        <v>138.9</v>
      </c>
      <c r="AF919" s="14">
        <v>0</v>
      </c>
      <c r="AG919" s="18">
        <v>44323</v>
      </c>
      <c r="AH919" t="s">
        <v>206</v>
      </c>
      <c r="AI919">
        <v>466.99714285714202</v>
      </c>
      <c r="AJ919" t="s">
        <v>537</v>
      </c>
      <c r="AK919" t="s">
        <v>50</v>
      </c>
    </row>
    <row r="920" spans="1:37">
      <c r="A920" s="8" t="s">
        <v>1682</v>
      </c>
      <c r="B920">
        <v>6204.45</v>
      </c>
      <c r="C920">
        <v>11070.7</v>
      </c>
      <c r="D920">
        <v>18190.511781789599</v>
      </c>
      <c r="E920" t="s">
        <v>50</v>
      </c>
      <c r="F920">
        <v>4866.25</v>
      </c>
      <c r="G920">
        <v>6204.45</v>
      </c>
      <c r="H920">
        <v>11070.7</v>
      </c>
      <c r="I920" t="s">
        <v>246</v>
      </c>
      <c r="J920" s="7">
        <v>208</v>
      </c>
      <c r="K920" t="s">
        <v>537</v>
      </c>
      <c r="L920">
        <v>83.576528458418196</v>
      </c>
      <c r="M920">
        <v>176.35</v>
      </c>
      <c r="N920">
        <v>213.95</v>
      </c>
      <c r="O920">
        <v>390.3</v>
      </c>
      <c r="P920">
        <v>466.99714285714202</v>
      </c>
      <c r="Q920" t="s">
        <v>206</v>
      </c>
      <c r="R920" t="s">
        <v>50</v>
      </c>
      <c r="S920" t="s">
        <v>576</v>
      </c>
      <c r="T920" t="s">
        <v>203</v>
      </c>
      <c r="U920" t="s">
        <v>204</v>
      </c>
      <c r="V920" t="s">
        <v>46</v>
      </c>
      <c r="W920" t="s">
        <v>47</v>
      </c>
      <c r="X920" t="s">
        <v>50</v>
      </c>
      <c r="Y920">
        <v>15435</v>
      </c>
      <c r="Z920" t="s">
        <v>57</v>
      </c>
      <c r="AA920" t="s">
        <v>258</v>
      </c>
      <c r="AB920" s="11">
        <v>37.450000000000003</v>
      </c>
      <c r="AC920" s="11">
        <v>213.95</v>
      </c>
      <c r="AD920" s="11">
        <v>251.4</v>
      </c>
      <c r="AE920" s="13">
        <v>251.4</v>
      </c>
      <c r="AF920" s="14">
        <v>0</v>
      </c>
      <c r="AG920" s="18">
        <v>44323</v>
      </c>
      <c r="AH920" t="s">
        <v>206</v>
      </c>
      <c r="AI920">
        <v>466.99714285714202</v>
      </c>
      <c r="AJ920" t="s">
        <v>577</v>
      </c>
      <c r="AK920" t="s">
        <v>50</v>
      </c>
    </row>
    <row r="921" spans="1:37">
      <c r="A921" s="8" t="s">
        <v>1683</v>
      </c>
      <c r="B921">
        <v>6204.45</v>
      </c>
      <c r="C921">
        <v>11070.7</v>
      </c>
      <c r="D921">
        <v>18190.511781789599</v>
      </c>
      <c r="E921" t="s">
        <v>50</v>
      </c>
      <c r="F921">
        <v>4866.25</v>
      </c>
      <c r="G921">
        <v>6204.45</v>
      </c>
      <c r="H921">
        <v>11070.7</v>
      </c>
      <c r="I921" t="s">
        <v>246</v>
      </c>
      <c r="J921" s="7">
        <v>209</v>
      </c>
      <c r="K921" t="s">
        <v>580</v>
      </c>
      <c r="L921">
        <v>81.782084931691202</v>
      </c>
      <c r="M921">
        <v>138.80000000000001</v>
      </c>
      <c r="N921">
        <v>165</v>
      </c>
      <c r="O921">
        <v>303.8</v>
      </c>
      <c r="P921">
        <v>371.47500000000002</v>
      </c>
      <c r="Q921" t="s">
        <v>254</v>
      </c>
      <c r="R921" t="s">
        <v>50</v>
      </c>
      <c r="S921" t="s">
        <v>581</v>
      </c>
      <c r="T921" t="s">
        <v>107</v>
      </c>
      <c r="U921" t="s">
        <v>108</v>
      </c>
      <c r="V921" t="s">
        <v>46</v>
      </c>
      <c r="W921" t="s">
        <v>56</v>
      </c>
      <c r="X921" t="s">
        <v>50</v>
      </c>
      <c r="Y921">
        <v>15393</v>
      </c>
      <c r="Z921" t="s">
        <v>57</v>
      </c>
      <c r="AA921" t="s">
        <v>248</v>
      </c>
      <c r="AB921" s="11">
        <v>138.80000000000001</v>
      </c>
      <c r="AC921" s="11">
        <v>165</v>
      </c>
      <c r="AD921" s="11">
        <v>303.8</v>
      </c>
      <c r="AE921" s="13">
        <v>303.8</v>
      </c>
      <c r="AF921" s="14">
        <v>0</v>
      </c>
      <c r="AG921" s="18">
        <v>44323</v>
      </c>
      <c r="AH921" t="s">
        <v>254</v>
      </c>
      <c r="AI921">
        <v>371.47500000000002</v>
      </c>
      <c r="AJ921" t="s">
        <v>580</v>
      </c>
      <c r="AK921" t="s">
        <v>50</v>
      </c>
    </row>
    <row r="922" spans="1:37">
      <c r="A922" s="8" t="s">
        <v>1684</v>
      </c>
      <c r="B922">
        <v>6204.45</v>
      </c>
      <c r="C922">
        <v>11070.7</v>
      </c>
      <c r="D922">
        <v>18190.511781789599</v>
      </c>
      <c r="E922" t="s">
        <v>50</v>
      </c>
      <c r="F922">
        <v>4866.25</v>
      </c>
      <c r="G922">
        <v>6204.45</v>
      </c>
      <c r="H922">
        <v>11070.7</v>
      </c>
      <c r="I922" t="s">
        <v>246</v>
      </c>
      <c r="J922" s="7">
        <v>210</v>
      </c>
      <c r="K922" t="s">
        <v>251</v>
      </c>
      <c r="L922">
        <v>84.648325841860796</v>
      </c>
      <c r="M922">
        <v>105.35</v>
      </c>
      <c r="N922">
        <v>122.25</v>
      </c>
      <c r="O922">
        <v>227.6</v>
      </c>
      <c r="P922">
        <v>268.87714285714202</v>
      </c>
      <c r="Q922" t="s">
        <v>233</v>
      </c>
      <c r="R922" t="s">
        <v>50</v>
      </c>
      <c r="S922" t="s">
        <v>249</v>
      </c>
      <c r="T922" t="s">
        <v>72</v>
      </c>
      <c r="U922" t="s">
        <v>73</v>
      </c>
      <c r="V922" t="s">
        <v>237</v>
      </c>
      <c r="W922" t="s">
        <v>75</v>
      </c>
      <c r="X922" t="s">
        <v>50</v>
      </c>
      <c r="Y922">
        <v>15438</v>
      </c>
      <c r="Z922" t="s">
        <v>57</v>
      </c>
      <c r="AA922" t="s">
        <v>250</v>
      </c>
      <c r="AC922" s="11">
        <v>122.25</v>
      </c>
      <c r="AD922" s="11">
        <v>122.25</v>
      </c>
      <c r="AE922" s="13">
        <v>122.25</v>
      </c>
      <c r="AF922" s="14">
        <v>0</v>
      </c>
      <c r="AG922" s="18">
        <v>44323</v>
      </c>
      <c r="AH922" t="s">
        <v>233</v>
      </c>
      <c r="AI922">
        <v>268.87714285714202</v>
      </c>
      <c r="AJ922" t="s">
        <v>251</v>
      </c>
      <c r="AK922" t="s">
        <v>50</v>
      </c>
    </row>
    <row r="923" spans="1:37">
      <c r="A923" s="8" t="s">
        <v>1685</v>
      </c>
      <c r="B923">
        <v>6204.45</v>
      </c>
      <c r="C923">
        <v>11070.7</v>
      </c>
      <c r="D923">
        <v>18190.511781789599</v>
      </c>
      <c r="E923" t="s">
        <v>50</v>
      </c>
      <c r="F923">
        <v>4866.25</v>
      </c>
      <c r="G923">
        <v>6204.45</v>
      </c>
      <c r="H923">
        <v>11070.7</v>
      </c>
      <c r="I923" t="s">
        <v>246</v>
      </c>
      <c r="J923" s="7">
        <v>210</v>
      </c>
      <c r="K923" t="s">
        <v>251</v>
      </c>
      <c r="L923">
        <v>84.648325841860796</v>
      </c>
      <c r="M923">
        <v>105.35</v>
      </c>
      <c r="N923">
        <v>122.25</v>
      </c>
      <c r="O923">
        <v>227.6</v>
      </c>
      <c r="P923">
        <v>268.87714285714202</v>
      </c>
      <c r="Q923" t="s">
        <v>233</v>
      </c>
      <c r="R923" t="s">
        <v>50</v>
      </c>
      <c r="S923" t="s">
        <v>249</v>
      </c>
      <c r="T923" t="s">
        <v>72</v>
      </c>
      <c r="U923" t="s">
        <v>73</v>
      </c>
      <c r="V923" t="s">
        <v>237</v>
      </c>
      <c r="W923" t="s">
        <v>75</v>
      </c>
      <c r="X923" t="s">
        <v>50</v>
      </c>
      <c r="Y923">
        <v>15192</v>
      </c>
      <c r="Z923" t="s">
        <v>57</v>
      </c>
      <c r="AA923" t="s">
        <v>250</v>
      </c>
      <c r="AB923" s="11">
        <v>105.35</v>
      </c>
      <c r="AC923" s="11">
        <v>0</v>
      </c>
      <c r="AD923" s="11">
        <v>105.35</v>
      </c>
      <c r="AE923" s="13">
        <v>105.35</v>
      </c>
      <c r="AF923" s="14">
        <v>0</v>
      </c>
      <c r="AG923" s="18">
        <v>44323</v>
      </c>
      <c r="AH923" t="s">
        <v>233</v>
      </c>
      <c r="AI923">
        <v>268.87714285714202</v>
      </c>
      <c r="AJ923" t="s">
        <v>251</v>
      </c>
      <c r="AK923" t="s">
        <v>50</v>
      </c>
    </row>
    <row r="924" spans="1:37">
      <c r="A924" s="8" t="s">
        <v>1686</v>
      </c>
      <c r="B924">
        <v>6204.45</v>
      </c>
      <c r="C924">
        <v>11070.7</v>
      </c>
      <c r="D924">
        <v>18190.511781789599</v>
      </c>
      <c r="E924" t="s">
        <v>50</v>
      </c>
      <c r="F924">
        <v>4866.25</v>
      </c>
      <c r="G924">
        <v>6204.45</v>
      </c>
      <c r="H924">
        <v>11070.7</v>
      </c>
      <c r="I924" t="s">
        <v>246</v>
      </c>
      <c r="J924" s="7">
        <v>211</v>
      </c>
      <c r="K924" t="s">
        <v>273</v>
      </c>
      <c r="L924">
        <v>77.790553234300702</v>
      </c>
      <c r="M924">
        <v>81.55</v>
      </c>
      <c r="N924">
        <v>134.94999999999999</v>
      </c>
      <c r="O924">
        <v>216.5</v>
      </c>
      <c r="P924">
        <v>278.311428571428</v>
      </c>
      <c r="Q924" t="s">
        <v>226</v>
      </c>
      <c r="R924" t="s">
        <v>50</v>
      </c>
      <c r="S924" t="s">
        <v>236</v>
      </c>
      <c r="T924" t="s">
        <v>72</v>
      </c>
      <c r="U924" t="s">
        <v>73</v>
      </c>
      <c r="V924" t="s">
        <v>237</v>
      </c>
      <c r="W924" t="s">
        <v>47</v>
      </c>
      <c r="X924" t="s">
        <v>50</v>
      </c>
      <c r="Y924">
        <v>15412</v>
      </c>
      <c r="Z924" t="s">
        <v>57</v>
      </c>
      <c r="AA924" t="s">
        <v>250</v>
      </c>
      <c r="AB924" s="11">
        <v>10.85</v>
      </c>
      <c r="AC924" s="11">
        <v>134.95000000000002</v>
      </c>
      <c r="AD924" s="11">
        <v>145.80000000000001</v>
      </c>
      <c r="AE924" s="13">
        <v>145.80000000000001</v>
      </c>
      <c r="AF924" s="14">
        <v>0</v>
      </c>
      <c r="AG924" s="18">
        <v>44323</v>
      </c>
      <c r="AH924" t="s">
        <v>235</v>
      </c>
      <c r="AI924">
        <v>278.311428571428</v>
      </c>
      <c r="AJ924" t="s">
        <v>238</v>
      </c>
      <c r="AK924" t="s">
        <v>50</v>
      </c>
    </row>
    <row r="925" spans="1:37">
      <c r="A925" s="8" t="s">
        <v>1687</v>
      </c>
      <c r="B925">
        <v>6204.45</v>
      </c>
      <c r="C925">
        <v>11070.7</v>
      </c>
      <c r="D925">
        <v>18190.511781789599</v>
      </c>
      <c r="E925" t="s">
        <v>50</v>
      </c>
      <c r="F925">
        <v>4866.25</v>
      </c>
      <c r="G925">
        <v>6204.45</v>
      </c>
      <c r="H925">
        <v>11070.7</v>
      </c>
      <c r="I925" t="s">
        <v>246</v>
      </c>
      <c r="J925" s="7">
        <v>211</v>
      </c>
      <c r="K925" t="s">
        <v>273</v>
      </c>
      <c r="L925">
        <v>77.790553234300702</v>
      </c>
      <c r="M925">
        <v>81.55</v>
      </c>
      <c r="N925">
        <v>134.94999999999999</v>
      </c>
      <c r="O925">
        <v>216.5</v>
      </c>
      <c r="P925">
        <v>278.311428571428</v>
      </c>
      <c r="Q925" t="s">
        <v>226</v>
      </c>
      <c r="R925" t="s">
        <v>50</v>
      </c>
      <c r="S925" t="s">
        <v>272</v>
      </c>
      <c r="T925" t="s">
        <v>203</v>
      </c>
      <c r="U925" t="s">
        <v>204</v>
      </c>
      <c r="V925" t="s">
        <v>46</v>
      </c>
      <c r="W925" t="s">
        <v>75</v>
      </c>
      <c r="X925" t="s">
        <v>50</v>
      </c>
      <c r="Y925">
        <v>15195</v>
      </c>
      <c r="Z925" t="s">
        <v>57</v>
      </c>
      <c r="AA925" t="s">
        <v>244</v>
      </c>
      <c r="AB925" s="11">
        <v>70.7</v>
      </c>
      <c r="AC925" s="11">
        <v>0</v>
      </c>
      <c r="AD925" s="11">
        <v>70.7</v>
      </c>
      <c r="AE925" s="13">
        <v>70.7</v>
      </c>
      <c r="AF925" s="14">
        <v>0</v>
      </c>
      <c r="AG925" s="18">
        <v>44323</v>
      </c>
      <c r="AH925" t="s">
        <v>226</v>
      </c>
      <c r="AI925">
        <v>273.59428571428498</v>
      </c>
      <c r="AJ925" t="s">
        <v>273</v>
      </c>
      <c r="AK925" t="s">
        <v>50</v>
      </c>
    </row>
    <row r="926" spans="1:37">
      <c r="A926" s="8" t="s">
        <v>1688</v>
      </c>
      <c r="B926">
        <v>6204.45</v>
      </c>
      <c r="C926">
        <v>11070.7</v>
      </c>
      <c r="D926">
        <v>18190.511781789599</v>
      </c>
      <c r="E926" t="s">
        <v>50</v>
      </c>
      <c r="F926">
        <v>4866.25</v>
      </c>
      <c r="G926">
        <v>6204.45</v>
      </c>
      <c r="H926">
        <v>11070.7</v>
      </c>
      <c r="I926" t="s">
        <v>246</v>
      </c>
      <c r="J926" s="7">
        <v>218</v>
      </c>
      <c r="K926" t="s">
        <v>251</v>
      </c>
      <c r="L926">
        <v>61.413581525993401</v>
      </c>
      <c r="M926">
        <v>99.15</v>
      </c>
      <c r="N926">
        <v>118.6</v>
      </c>
      <c r="O926">
        <v>217.75</v>
      </c>
      <c r="P926">
        <v>354.56326530612199</v>
      </c>
      <c r="Q926" t="s">
        <v>233</v>
      </c>
      <c r="R926" t="s">
        <v>50</v>
      </c>
      <c r="S926" t="s">
        <v>249</v>
      </c>
      <c r="T926" t="s">
        <v>72</v>
      </c>
      <c r="U926" t="s">
        <v>73</v>
      </c>
      <c r="V926" t="s">
        <v>237</v>
      </c>
      <c r="W926" t="s">
        <v>75</v>
      </c>
      <c r="X926" t="s">
        <v>50</v>
      </c>
      <c r="Y926">
        <v>15368</v>
      </c>
      <c r="Z926" t="s">
        <v>57</v>
      </c>
      <c r="AA926" t="s">
        <v>250</v>
      </c>
      <c r="AB926" s="11">
        <v>99.15</v>
      </c>
      <c r="AC926" s="11">
        <v>118.6</v>
      </c>
      <c r="AD926" s="11">
        <v>217.75</v>
      </c>
      <c r="AE926" s="13">
        <v>217.75</v>
      </c>
      <c r="AF926" s="14">
        <v>0</v>
      </c>
      <c r="AG926" s="18">
        <v>44323</v>
      </c>
      <c r="AH926" t="s">
        <v>233</v>
      </c>
      <c r="AI926">
        <v>354.56326530612199</v>
      </c>
      <c r="AJ926" t="s">
        <v>251</v>
      </c>
      <c r="AK926" t="s">
        <v>50</v>
      </c>
    </row>
    <row r="927" spans="1:37">
      <c r="A927" s="8" t="s">
        <v>1689</v>
      </c>
      <c r="B927">
        <v>6204.45</v>
      </c>
      <c r="C927">
        <v>11070.7</v>
      </c>
      <c r="D927">
        <v>18190.511781789599</v>
      </c>
      <c r="E927" t="s">
        <v>50</v>
      </c>
      <c r="F927">
        <v>4866.25</v>
      </c>
      <c r="G927">
        <v>6204.45</v>
      </c>
      <c r="H927">
        <v>11070.7</v>
      </c>
      <c r="I927" t="s">
        <v>246</v>
      </c>
      <c r="J927" s="7">
        <v>219</v>
      </c>
      <c r="K927" t="s">
        <v>238</v>
      </c>
      <c r="L927">
        <v>74.971918234796902</v>
      </c>
      <c r="M927">
        <v>115.8</v>
      </c>
      <c r="N927">
        <v>159.35</v>
      </c>
      <c r="O927">
        <v>275.14999999999998</v>
      </c>
      <c r="P927">
        <v>367.00408163265303</v>
      </c>
      <c r="Q927" t="s">
        <v>235</v>
      </c>
      <c r="R927" t="s">
        <v>50</v>
      </c>
      <c r="S927" t="s">
        <v>236</v>
      </c>
      <c r="T927" t="s">
        <v>72</v>
      </c>
      <c r="U927" t="s">
        <v>73</v>
      </c>
      <c r="V927" t="s">
        <v>237</v>
      </c>
      <c r="W927" t="s">
        <v>47</v>
      </c>
      <c r="X927" t="s">
        <v>50</v>
      </c>
      <c r="Y927">
        <v>15264</v>
      </c>
      <c r="Z927" t="s">
        <v>57</v>
      </c>
      <c r="AA927" t="s">
        <v>250</v>
      </c>
      <c r="AB927" s="11">
        <v>115.8</v>
      </c>
      <c r="AC927" s="11">
        <v>159.34999999999997</v>
      </c>
      <c r="AD927" s="11">
        <v>275.14999999999998</v>
      </c>
      <c r="AE927" s="13">
        <v>275.14999999999998</v>
      </c>
      <c r="AF927" s="14">
        <v>0</v>
      </c>
      <c r="AG927" s="18">
        <v>44323</v>
      </c>
      <c r="AH927" t="s">
        <v>235</v>
      </c>
      <c r="AI927">
        <v>367.00408163265303</v>
      </c>
      <c r="AJ927" t="s">
        <v>238</v>
      </c>
      <c r="AK927" t="s">
        <v>50</v>
      </c>
    </row>
    <row r="928" spans="1:37">
      <c r="A928" s="8" t="s">
        <v>1690</v>
      </c>
      <c r="B928">
        <v>6204.45</v>
      </c>
      <c r="C928">
        <v>11070.7</v>
      </c>
      <c r="D928">
        <v>18190.511781789599</v>
      </c>
      <c r="E928" t="s">
        <v>50</v>
      </c>
      <c r="F928">
        <v>4866.25</v>
      </c>
      <c r="G928">
        <v>6204.45</v>
      </c>
      <c r="H928">
        <v>11070.7</v>
      </c>
      <c r="I928" t="s">
        <v>246</v>
      </c>
      <c r="J928" s="7">
        <v>317</v>
      </c>
      <c r="K928" t="s">
        <v>578</v>
      </c>
      <c r="L928">
        <v>83.9422685310887</v>
      </c>
      <c r="M928">
        <v>155.05000000000001</v>
      </c>
      <c r="N928">
        <v>147.80000000000001</v>
      </c>
      <c r="O928">
        <v>302.85000000000002</v>
      </c>
      <c r="P928">
        <v>360.783673469387</v>
      </c>
      <c r="Q928" t="s">
        <v>226</v>
      </c>
      <c r="R928" t="s">
        <v>50</v>
      </c>
      <c r="S928" t="s">
        <v>579</v>
      </c>
      <c r="T928" t="s">
        <v>203</v>
      </c>
      <c r="U928" t="s">
        <v>204</v>
      </c>
      <c r="V928" t="s">
        <v>46</v>
      </c>
      <c r="W928" t="s">
        <v>75</v>
      </c>
      <c r="X928" t="s">
        <v>50</v>
      </c>
      <c r="Y928">
        <v>15332</v>
      </c>
      <c r="Z928" t="s">
        <v>57</v>
      </c>
      <c r="AA928" t="s">
        <v>244</v>
      </c>
      <c r="AB928" s="11">
        <v>155.05000000000001</v>
      </c>
      <c r="AC928" s="11">
        <v>147.80000000000001</v>
      </c>
      <c r="AD928" s="11">
        <v>302.85000000000002</v>
      </c>
      <c r="AE928" s="13">
        <v>302.85000000000002</v>
      </c>
      <c r="AF928" s="14">
        <v>0</v>
      </c>
      <c r="AG928" s="18">
        <v>44323</v>
      </c>
      <c r="AH928" t="s">
        <v>226</v>
      </c>
      <c r="AI928">
        <v>360.783673469387</v>
      </c>
      <c r="AJ928" t="s">
        <v>578</v>
      </c>
      <c r="AK928" t="s">
        <v>50</v>
      </c>
    </row>
    <row r="929" spans="1:37">
      <c r="A929" s="8" t="s">
        <v>1691</v>
      </c>
      <c r="B929">
        <v>6204.45</v>
      </c>
      <c r="C929">
        <v>11070.7</v>
      </c>
      <c r="D929">
        <v>18190.511781789599</v>
      </c>
      <c r="E929" t="s">
        <v>50</v>
      </c>
      <c r="F929">
        <v>4866.25</v>
      </c>
      <c r="G929">
        <v>6204.45</v>
      </c>
      <c r="H929">
        <v>11070.7</v>
      </c>
      <c r="I929" t="s">
        <v>259</v>
      </c>
      <c r="J929" s="7">
        <v>114</v>
      </c>
      <c r="K929" t="s">
        <v>263</v>
      </c>
      <c r="L929">
        <v>18.962651290842</v>
      </c>
      <c r="M929">
        <v>119.2</v>
      </c>
      <c r="O929">
        <v>119.2</v>
      </c>
      <c r="P929">
        <v>628.60408163265299</v>
      </c>
      <c r="Q929" t="s">
        <v>211</v>
      </c>
      <c r="R929" t="s">
        <v>50</v>
      </c>
      <c r="S929" t="s">
        <v>264</v>
      </c>
      <c r="T929" t="s">
        <v>203</v>
      </c>
      <c r="U929" t="s">
        <v>204</v>
      </c>
      <c r="V929" t="s">
        <v>46</v>
      </c>
      <c r="W929" t="s">
        <v>75</v>
      </c>
      <c r="X929" t="s">
        <v>50</v>
      </c>
      <c r="Y929">
        <v>15386</v>
      </c>
      <c r="Z929" t="s">
        <v>57</v>
      </c>
      <c r="AA929" t="s">
        <v>265</v>
      </c>
      <c r="AB929" s="11">
        <v>119.2</v>
      </c>
      <c r="AC929" s="11">
        <v>0</v>
      </c>
      <c r="AD929" s="11">
        <v>119.2</v>
      </c>
      <c r="AE929" s="13">
        <v>119.2</v>
      </c>
      <c r="AF929" s="14">
        <v>0</v>
      </c>
      <c r="AG929" s="18">
        <v>44323</v>
      </c>
      <c r="AH929" t="s">
        <v>211</v>
      </c>
      <c r="AI929">
        <v>628.60408163265299</v>
      </c>
      <c r="AJ929" t="s">
        <v>263</v>
      </c>
      <c r="AK929" t="s">
        <v>50</v>
      </c>
    </row>
    <row r="930" spans="1:37">
      <c r="A930" s="8" t="s">
        <v>1692</v>
      </c>
      <c r="B930">
        <v>6204.45</v>
      </c>
      <c r="C930">
        <v>11070.7</v>
      </c>
      <c r="D930">
        <v>18190.511781789599</v>
      </c>
      <c r="E930" t="s">
        <v>50</v>
      </c>
      <c r="F930">
        <v>4866.25</v>
      </c>
      <c r="G930">
        <v>6204.45</v>
      </c>
      <c r="H930">
        <v>11070.7</v>
      </c>
      <c r="I930" t="s">
        <v>259</v>
      </c>
      <c r="J930" s="7">
        <v>213</v>
      </c>
      <c r="K930" t="s">
        <v>489</v>
      </c>
      <c r="L930">
        <v>50.331820621675597</v>
      </c>
      <c r="M930">
        <v>161.44999999999999</v>
      </c>
      <c r="N930">
        <v>175.35</v>
      </c>
      <c r="O930">
        <v>336.8</v>
      </c>
      <c r="P930">
        <v>669.15918367346899</v>
      </c>
      <c r="Q930" t="s">
        <v>201</v>
      </c>
      <c r="R930" t="s">
        <v>50</v>
      </c>
      <c r="S930" t="s">
        <v>488</v>
      </c>
      <c r="T930" t="s">
        <v>107</v>
      </c>
      <c r="U930" t="s">
        <v>108</v>
      </c>
      <c r="V930" t="s">
        <v>46</v>
      </c>
      <c r="W930" t="s">
        <v>75</v>
      </c>
      <c r="X930" t="s">
        <v>50</v>
      </c>
      <c r="Y930">
        <v>15311</v>
      </c>
      <c r="Z930" t="s">
        <v>57</v>
      </c>
      <c r="AA930" t="s">
        <v>268</v>
      </c>
      <c r="AB930" s="11">
        <v>161.44999999999999</v>
      </c>
      <c r="AC930" s="11">
        <v>31.800000000000011</v>
      </c>
      <c r="AD930" s="11">
        <v>193.25</v>
      </c>
      <c r="AE930" s="13">
        <v>193.25</v>
      </c>
      <c r="AF930" s="14">
        <v>0</v>
      </c>
      <c r="AG930" s="18">
        <v>44323</v>
      </c>
      <c r="AH930" t="s">
        <v>201</v>
      </c>
      <c r="AI930">
        <v>532.28571428571399</v>
      </c>
      <c r="AJ930" t="s">
        <v>489</v>
      </c>
      <c r="AK930" t="s">
        <v>50</v>
      </c>
    </row>
    <row r="931" spans="1:37">
      <c r="A931" s="8" t="s">
        <v>1693</v>
      </c>
      <c r="B931">
        <v>6204.45</v>
      </c>
      <c r="C931">
        <v>11070.7</v>
      </c>
      <c r="D931">
        <v>18190.511781789599</v>
      </c>
      <c r="E931" t="s">
        <v>50</v>
      </c>
      <c r="F931">
        <v>4866.25</v>
      </c>
      <c r="G931">
        <v>6204.45</v>
      </c>
      <c r="H931">
        <v>11070.7</v>
      </c>
      <c r="I931" t="s">
        <v>259</v>
      </c>
      <c r="J931" s="7">
        <v>213</v>
      </c>
      <c r="K931" t="s">
        <v>489</v>
      </c>
      <c r="L931">
        <v>50.331820621675597</v>
      </c>
      <c r="M931">
        <v>161.44999999999999</v>
      </c>
      <c r="N931">
        <v>175.35</v>
      </c>
      <c r="O931">
        <v>336.8</v>
      </c>
      <c r="P931">
        <v>669.15918367346899</v>
      </c>
      <c r="Q931" t="s">
        <v>201</v>
      </c>
      <c r="R931" t="s">
        <v>50</v>
      </c>
      <c r="S931" t="s">
        <v>410</v>
      </c>
      <c r="T931" t="s">
        <v>203</v>
      </c>
      <c r="U931" t="s">
        <v>204</v>
      </c>
      <c r="V931" t="s">
        <v>46</v>
      </c>
      <c r="W931" t="s">
        <v>47</v>
      </c>
      <c r="X931" t="s">
        <v>50</v>
      </c>
      <c r="Y931">
        <v>15437</v>
      </c>
      <c r="Z931" t="s">
        <v>57</v>
      </c>
      <c r="AA931" t="s">
        <v>265</v>
      </c>
      <c r="AC931" s="11">
        <v>143.55000000000001</v>
      </c>
      <c r="AD931" s="11">
        <v>143.55000000000001</v>
      </c>
      <c r="AE931" s="13">
        <v>143.55000000000001</v>
      </c>
      <c r="AF931" s="14">
        <v>0</v>
      </c>
      <c r="AG931" s="18">
        <v>44323</v>
      </c>
      <c r="AH931" t="s">
        <v>206</v>
      </c>
      <c r="AI931">
        <v>669.15918367346899</v>
      </c>
      <c r="AJ931" t="s">
        <v>411</v>
      </c>
      <c r="AK931" t="s">
        <v>50</v>
      </c>
    </row>
    <row r="932" spans="1:37">
      <c r="A932" s="8" t="s">
        <v>1694</v>
      </c>
      <c r="B932">
        <v>6204.45</v>
      </c>
      <c r="C932">
        <v>11070.7</v>
      </c>
      <c r="D932">
        <v>18190.511781789599</v>
      </c>
      <c r="E932" t="s">
        <v>50</v>
      </c>
      <c r="F932">
        <v>4866.25</v>
      </c>
      <c r="G932">
        <v>6204.45</v>
      </c>
      <c r="H932">
        <v>11070.7</v>
      </c>
      <c r="I932" t="s">
        <v>259</v>
      </c>
      <c r="J932" s="7">
        <v>215</v>
      </c>
      <c r="K932" t="s">
        <v>224</v>
      </c>
      <c r="L932">
        <v>73.906181379007407</v>
      </c>
      <c r="M932">
        <v>129.5</v>
      </c>
      <c r="N932">
        <v>145.25</v>
      </c>
      <c r="O932">
        <v>274.75</v>
      </c>
      <c r="P932">
        <v>371.75510204081598</v>
      </c>
      <c r="Q932" t="s">
        <v>247</v>
      </c>
      <c r="R932" t="s">
        <v>50</v>
      </c>
      <c r="S932" t="s">
        <v>221</v>
      </c>
      <c r="T932" t="s">
        <v>222</v>
      </c>
      <c r="U932" t="s">
        <v>223</v>
      </c>
      <c r="V932" t="s">
        <v>46</v>
      </c>
      <c r="W932" t="s">
        <v>75</v>
      </c>
      <c r="X932" t="s">
        <v>50</v>
      </c>
      <c r="Y932">
        <v>15463</v>
      </c>
      <c r="Z932" t="s">
        <v>57</v>
      </c>
      <c r="AA932" t="s">
        <v>218</v>
      </c>
      <c r="AB932" s="11">
        <v>8.0500000000000007</v>
      </c>
      <c r="AC932" s="11">
        <v>0</v>
      </c>
      <c r="AD932" s="11">
        <v>8.0500000000000007</v>
      </c>
      <c r="AE932" s="13">
        <v>8.0500000000000007</v>
      </c>
      <c r="AF932" s="14">
        <v>0</v>
      </c>
      <c r="AG932" s="18">
        <v>44323</v>
      </c>
      <c r="AH932" t="s">
        <v>247</v>
      </c>
      <c r="AI932">
        <v>371.75510204081598</v>
      </c>
      <c r="AJ932" t="s">
        <v>224</v>
      </c>
      <c r="AK932" t="s">
        <v>50</v>
      </c>
    </row>
    <row r="933" spans="1:37">
      <c r="A933" s="8" t="s">
        <v>1695</v>
      </c>
      <c r="B933">
        <v>6204.45</v>
      </c>
      <c r="C933">
        <v>11070.7</v>
      </c>
      <c r="D933">
        <v>18190.511781789599</v>
      </c>
      <c r="E933" t="s">
        <v>50</v>
      </c>
      <c r="F933">
        <v>4866.25</v>
      </c>
      <c r="G933">
        <v>6204.45</v>
      </c>
      <c r="H933">
        <v>11070.7</v>
      </c>
      <c r="I933" t="s">
        <v>259</v>
      </c>
      <c r="J933" s="7">
        <v>215</v>
      </c>
      <c r="K933" t="s">
        <v>224</v>
      </c>
      <c r="L933">
        <v>73.906181379007407</v>
      </c>
      <c r="M933">
        <v>129.5</v>
      </c>
      <c r="N933">
        <v>145.25</v>
      </c>
      <c r="O933">
        <v>274.75</v>
      </c>
      <c r="P933">
        <v>371.75510204081598</v>
      </c>
      <c r="Q933" t="s">
        <v>247</v>
      </c>
      <c r="R933" t="s">
        <v>50</v>
      </c>
      <c r="S933" t="s">
        <v>221</v>
      </c>
      <c r="T933" t="s">
        <v>222</v>
      </c>
      <c r="U933" t="s">
        <v>223</v>
      </c>
      <c r="V933" t="s">
        <v>46</v>
      </c>
      <c r="W933" t="s">
        <v>75</v>
      </c>
      <c r="X933" t="s">
        <v>50</v>
      </c>
      <c r="Y933">
        <v>15360</v>
      </c>
      <c r="Z933" t="s">
        <v>57</v>
      </c>
      <c r="AA933" t="s">
        <v>218</v>
      </c>
      <c r="AB933" s="11">
        <v>121.45</v>
      </c>
      <c r="AC933" s="11">
        <v>145.25</v>
      </c>
      <c r="AD933" s="11">
        <v>266.7</v>
      </c>
      <c r="AE933" s="13">
        <v>266.7</v>
      </c>
      <c r="AF933" s="14">
        <v>0</v>
      </c>
      <c r="AG933" s="18">
        <v>44323</v>
      </c>
      <c r="AH933" t="s">
        <v>247</v>
      </c>
      <c r="AI933">
        <v>371.75510204081598</v>
      </c>
      <c r="AJ933" t="s">
        <v>224</v>
      </c>
      <c r="AK933" t="s">
        <v>50</v>
      </c>
    </row>
    <row r="934" spans="1:37">
      <c r="A934" s="8" t="s">
        <v>1696</v>
      </c>
      <c r="B934">
        <v>6204.45</v>
      </c>
      <c r="C934">
        <v>11070.7</v>
      </c>
      <c r="D934">
        <v>18190.511781789599</v>
      </c>
      <c r="E934" t="s">
        <v>50</v>
      </c>
      <c r="F934">
        <v>4866.25</v>
      </c>
      <c r="G934">
        <v>6204.45</v>
      </c>
      <c r="H934">
        <v>11070.7</v>
      </c>
      <c r="I934" t="s">
        <v>259</v>
      </c>
      <c r="J934" s="7">
        <v>217</v>
      </c>
      <c r="K934" t="s">
        <v>546</v>
      </c>
      <c r="L934">
        <v>68.660069606773604</v>
      </c>
      <c r="M934">
        <v>189.15</v>
      </c>
      <c r="N934">
        <v>242.45</v>
      </c>
      <c r="O934">
        <v>431.6</v>
      </c>
      <c r="P934">
        <v>628.60408163265299</v>
      </c>
      <c r="Q934" t="s">
        <v>211</v>
      </c>
      <c r="R934" t="s">
        <v>50</v>
      </c>
      <c r="S934" t="s">
        <v>545</v>
      </c>
      <c r="T934" t="s">
        <v>203</v>
      </c>
      <c r="U934" t="s">
        <v>204</v>
      </c>
      <c r="V934" t="s">
        <v>46</v>
      </c>
      <c r="W934" t="s">
        <v>75</v>
      </c>
      <c r="X934" t="s">
        <v>50</v>
      </c>
      <c r="Y934">
        <v>15310</v>
      </c>
      <c r="Z934" t="s">
        <v>57</v>
      </c>
      <c r="AA934" t="s">
        <v>265</v>
      </c>
      <c r="AB934" s="11">
        <v>189.15</v>
      </c>
      <c r="AC934" s="11">
        <v>242.45000000000002</v>
      </c>
      <c r="AD934" s="11">
        <v>431.6</v>
      </c>
      <c r="AE934" s="13">
        <v>431.6</v>
      </c>
      <c r="AF934" s="14">
        <v>0</v>
      </c>
      <c r="AG934" s="18">
        <v>44323</v>
      </c>
      <c r="AH934" t="s">
        <v>211</v>
      </c>
      <c r="AI934">
        <v>628.60408163265299</v>
      </c>
      <c r="AJ934" t="s">
        <v>546</v>
      </c>
      <c r="AK934" t="s">
        <v>50</v>
      </c>
    </row>
    <row r="935" spans="1:37">
      <c r="A935" s="8" t="s">
        <v>1697</v>
      </c>
      <c r="B935">
        <v>6204.45</v>
      </c>
      <c r="C935">
        <v>11070.7</v>
      </c>
      <c r="D935">
        <v>18190.511781789599</v>
      </c>
      <c r="E935" t="s">
        <v>50</v>
      </c>
      <c r="F935">
        <v>4866.25</v>
      </c>
      <c r="G935">
        <v>6204.45</v>
      </c>
      <c r="H935">
        <v>11070.7</v>
      </c>
      <c r="I935" t="s">
        <v>259</v>
      </c>
      <c r="J935" s="7">
        <v>220</v>
      </c>
      <c r="K935" t="s">
        <v>224</v>
      </c>
      <c r="L935">
        <v>78.532883179622303</v>
      </c>
      <c r="M935">
        <v>135.85</v>
      </c>
      <c r="N935">
        <v>156.1</v>
      </c>
      <c r="O935">
        <v>291.95</v>
      </c>
      <c r="P935">
        <v>371.75510204081598</v>
      </c>
      <c r="Q935" t="s">
        <v>247</v>
      </c>
      <c r="R935" t="s">
        <v>50</v>
      </c>
      <c r="S935" t="s">
        <v>221</v>
      </c>
      <c r="T935" t="s">
        <v>222</v>
      </c>
      <c r="U935" t="s">
        <v>223</v>
      </c>
      <c r="V935" t="s">
        <v>46</v>
      </c>
      <c r="W935" t="s">
        <v>75</v>
      </c>
      <c r="X935" t="s">
        <v>50</v>
      </c>
      <c r="Y935">
        <v>15377</v>
      </c>
      <c r="Z935" t="s">
        <v>57</v>
      </c>
      <c r="AA935" t="s">
        <v>218</v>
      </c>
      <c r="AB935" s="11">
        <v>135.85</v>
      </c>
      <c r="AC935" s="11">
        <v>156.1</v>
      </c>
      <c r="AD935" s="11">
        <v>291.95</v>
      </c>
      <c r="AE935" s="13">
        <v>291.95</v>
      </c>
      <c r="AF935" s="14">
        <v>0</v>
      </c>
      <c r="AG935" s="18">
        <v>44323</v>
      </c>
      <c r="AH935" t="s">
        <v>247</v>
      </c>
      <c r="AI935">
        <v>371.75510204081598</v>
      </c>
      <c r="AJ935" t="s">
        <v>224</v>
      </c>
      <c r="AK935" t="s">
        <v>50</v>
      </c>
    </row>
    <row r="936" spans="1:37">
      <c r="A936" s="8" t="s">
        <v>1698</v>
      </c>
      <c r="B936">
        <v>6204.45</v>
      </c>
      <c r="C936">
        <v>11070.7</v>
      </c>
      <c r="D936">
        <v>18190.511781789599</v>
      </c>
      <c r="E936" t="s">
        <v>50</v>
      </c>
      <c r="F936">
        <v>4866.25</v>
      </c>
      <c r="G936">
        <v>6204.45</v>
      </c>
      <c r="H936">
        <v>11070.7</v>
      </c>
      <c r="I936" t="s">
        <v>259</v>
      </c>
      <c r="J936" s="7">
        <v>221</v>
      </c>
      <c r="K936" t="s">
        <v>546</v>
      </c>
      <c r="L936">
        <v>83.693379564697906</v>
      </c>
      <c r="M936">
        <v>236.45</v>
      </c>
      <c r="N936">
        <v>289.64999999999998</v>
      </c>
      <c r="O936">
        <v>526.1</v>
      </c>
      <c r="P936">
        <v>628.60408163265299</v>
      </c>
      <c r="Q936" t="s">
        <v>211</v>
      </c>
      <c r="R936" t="s">
        <v>50</v>
      </c>
      <c r="S936" t="s">
        <v>545</v>
      </c>
      <c r="T936" t="s">
        <v>203</v>
      </c>
      <c r="U936" t="s">
        <v>204</v>
      </c>
      <c r="V936" t="s">
        <v>46</v>
      </c>
      <c r="W936" t="s">
        <v>75</v>
      </c>
      <c r="X936" t="s">
        <v>50</v>
      </c>
      <c r="Y936">
        <v>15312</v>
      </c>
      <c r="Z936" t="s">
        <v>57</v>
      </c>
      <c r="AA936" t="s">
        <v>265</v>
      </c>
      <c r="AB936" s="11">
        <v>236.45</v>
      </c>
      <c r="AC936" s="11">
        <v>289.65000000000003</v>
      </c>
      <c r="AD936" s="11">
        <v>526.1</v>
      </c>
      <c r="AE936" s="13">
        <v>526.1</v>
      </c>
      <c r="AF936" s="14">
        <v>0</v>
      </c>
      <c r="AG936" s="18">
        <v>44323</v>
      </c>
      <c r="AH936" t="s">
        <v>211</v>
      </c>
      <c r="AI936">
        <v>628.60408163265299</v>
      </c>
      <c r="AJ936" t="s">
        <v>546</v>
      </c>
      <c r="AK936" t="s">
        <v>50</v>
      </c>
    </row>
    <row r="937" spans="1:37">
      <c r="A937" s="8" t="s">
        <v>1699</v>
      </c>
      <c r="B937">
        <v>6204.45</v>
      </c>
      <c r="C937">
        <v>11070.7</v>
      </c>
      <c r="D937">
        <v>18190.511781789599</v>
      </c>
      <c r="E937" t="s">
        <v>50</v>
      </c>
      <c r="F937">
        <v>4866.25</v>
      </c>
      <c r="G937">
        <v>6204.45</v>
      </c>
      <c r="H937">
        <v>11070.7</v>
      </c>
      <c r="I937" t="s">
        <v>259</v>
      </c>
      <c r="J937" s="7">
        <v>222</v>
      </c>
      <c r="K937" t="s">
        <v>637</v>
      </c>
      <c r="L937">
        <v>56.738758825715301</v>
      </c>
      <c r="M937">
        <v>138.30000000000001</v>
      </c>
      <c r="N937">
        <v>173.3</v>
      </c>
      <c r="O937">
        <v>311.60000000000002</v>
      </c>
      <c r="P937">
        <v>549.18367346938703</v>
      </c>
      <c r="Q937" t="s">
        <v>247</v>
      </c>
      <c r="R937" t="s">
        <v>50</v>
      </c>
      <c r="S937" t="s">
        <v>221</v>
      </c>
      <c r="T937" t="s">
        <v>222</v>
      </c>
      <c r="U937" t="s">
        <v>223</v>
      </c>
      <c r="V937" t="s">
        <v>46</v>
      </c>
      <c r="W937" t="s">
        <v>75</v>
      </c>
      <c r="X937" t="s">
        <v>50</v>
      </c>
      <c r="Y937">
        <v>15361</v>
      </c>
      <c r="Z937" t="s">
        <v>57</v>
      </c>
      <c r="AA937" t="s">
        <v>218</v>
      </c>
      <c r="AB937" s="11">
        <v>138.30000000000001</v>
      </c>
      <c r="AC937" s="11">
        <v>0</v>
      </c>
      <c r="AD937" s="11">
        <v>138.30000000000001</v>
      </c>
      <c r="AE937" s="13">
        <v>138.30000000000001</v>
      </c>
      <c r="AF937" s="14">
        <v>0</v>
      </c>
      <c r="AG937" s="18">
        <v>44323</v>
      </c>
      <c r="AH937" t="s">
        <v>247</v>
      </c>
      <c r="AI937">
        <v>371.75510204081598</v>
      </c>
      <c r="AJ937" t="s">
        <v>224</v>
      </c>
      <c r="AK937" t="s">
        <v>50</v>
      </c>
    </row>
    <row r="938" spans="1:37">
      <c r="A938" s="8" t="s">
        <v>1700</v>
      </c>
      <c r="B938">
        <v>6204.45</v>
      </c>
      <c r="C938">
        <v>11070.7</v>
      </c>
      <c r="D938">
        <v>18190.511781789599</v>
      </c>
      <c r="E938" t="s">
        <v>50</v>
      </c>
      <c r="F938">
        <v>4866.25</v>
      </c>
      <c r="G938">
        <v>6204.45</v>
      </c>
      <c r="H938">
        <v>11070.7</v>
      </c>
      <c r="I938" t="s">
        <v>259</v>
      </c>
      <c r="J938" s="7">
        <v>222</v>
      </c>
      <c r="K938" t="s">
        <v>637</v>
      </c>
      <c r="L938">
        <v>56.738758825715301</v>
      </c>
      <c r="M938">
        <v>138.30000000000001</v>
      </c>
      <c r="N938">
        <v>173.3</v>
      </c>
      <c r="O938">
        <v>311.60000000000002</v>
      </c>
      <c r="P938">
        <v>549.18367346938703</v>
      </c>
      <c r="Q938" t="s">
        <v>247</v>
      </c>
      <c r="R938" t="s">
        <v>50</v>
      </c>
      <c r="S938" t="s">
        <v>638</v>
      </c>
      <c r="T938" t="s">
        <v>107</v>
      </c>
      <c r="U938" t="s">
        <v>108</v>
      </c>
      <c r="V938" t="s">
        <v>46</v>
      </c>
      <c r="W938" t="s">
        <v>47</v>
      </c>
      <c r="X938" t="s">
        <v>50</v>
      </c>
      <c r="Y938">
        <v>15440</v>
      </c>
      <c r="Z938" t="s">
        <v>57</v>
      </c>
      <c r="AA938" t="s">
        <v>268</v>
      </c>
      <c r="AC938" s="11">
        <v>173.3</v>
      </c>
      <c r="AD938" s="11">
        <v>173.3</v>
      </c>
      <c r="AE938" s="13">
        <v>173.3</v>
      </c>
      <c r="AF938" s="14">
        <v>0</v>
      </c>
      <c r="AG938" s="18">
        <v>44323</v>
      </c>
      <c r="AH938" t="s">
        <v>254</v>
      </c>
      <c r="AI938">
        <v>549.18367346938703</v>
      </c>
      <c r="AJ938" t="s">
        <v>637</v>
      </c>
      <c r="AK938" t="s">
        <v>50</v>
      </c>
    </row>
    <row r="939" spans="1:37">
      <c r="A939" s="8" t="s">
        <v>1701</v>
      </c>
      <c r="B939">
        <v>6204.45</v>
      </c>
      <c r="C939">
        <v>11070.7</v>
      </c>
      <c r="D939">
        <v>18190.511781789599</v>
      </c>
      <c r="E939" t="s">
        <v>50</v>
      </c>
      <c r="F939">
        <v>4866.25</v>
      </c>
      <c r="G939">
        <v>6204.45</v>
      </c>
      <c r="H939">
        <v>11070.7</v>
      </c>
      <c r="I939" t="s">
        <v>259</v>
      </c>
      <c r="J939" s="7">
        <v>303</v>
      </c>
      <c r="K939" t="s">
        <v>489</v>
      </c>
      <c r="L939">
        <v>64.404608851488206</v>
      </c>
      <c r="M939">
        <v>159.94999999999999</v>
      </c>
      <c r="N939">
        <v>244.9</v>
      </c>
      <c r="O939">
        <v>404.85</v>
      </c>
      <c r="P939">
        <v>628.60408163265299</v>
      </c>
      <c r="Q939" t="s">
        <v>201</v>
      </c>
      <c r="R939" t="s">
        <v>50</v>
      </c>
      <c r="S939" t="s">
        <v>488</v>
      </c>
      <c r="T939" t="s">
        <v>107</v>
      </c>
      <c r="U939" t="s">
        <v>108</v>
      </c>
      <c r="V939" t="s">
        <v>46</v>
      </c>
      <c r="W939" t="s">
        <v>75</v>
      </c>
      <c r="X939" t="s">
        <v>50</v>
      </c>
      <c r="Y939">
        <v>15317</v>
      </c>
      <c r="Z939" t="s">
        <v>57</v>
      </c>
      <c r="AA939" t="s">
        <v>256</v>
      </c>
      <c r="AB939" s="11">
        <v>159.94999999999999</v>
      </c>
      <c r="AC939" s="11">
        <v>98.699999999999989</v>
      </c>
      <c r="AD939" s="11">
        <v>258.64999999999998</v>
      </c>
      <c r="AE939" s="13">
        <v>258.64999999999998</v>
      </c>
      <c r="AF939" s="14">
        <v>0</v>
      </c>
      <c r="AG939" s="18">
        <v>44323</v>
      </c>
      <c r="AH939" t="s">
        <v>201</v>
      </c>
      <c r="AI939">
        <v>515.38775510204005</v>
      </c>
      <c r="AJ939" t="s">
        <v>489</v>
      </c>
      <c r="AK939" t="s">
        <v>50</v>
      </c>
    </row>
    <row r="940" spans="1:37">
      <c r="A940" s="8" t="s">
        <v>1702</v>
      </c>
      <c r="B940">
        <v>6204.45</v>
      </c>
      <c r="C940">
        <v>11070.7</v>
      </c>
      <c r="D940">
        <v>18190.511781789599</v>
      </c>
      <c r="E940" t="s">
        <v>50</v>
      </c>
      <c r="F940">
        <v>4866.25</v>
      </c>
      <c r="G940">
        <v>6204.45</v>
      </c>
      <c r="H940">
        <v>11070.7</v>
      </c>
      <c r="I940" t="s">
        <v>259</v>
      </c>
      <c r="J940" s="7">
        <v>303</v>
      </c>
      <c r="K940" t="s">
        <v>489</v>
      </c>
      <c r="L940">
        <v>64.404608851488206</v>
      </c>
      <c r="M940">
        <v>159.94999999999999</v>
      </c>
      <c r="N940">
        <v>244.9</v>
      </c>
      <c r="O940">
        <v>404.85</v>
      </c>
      <c r="P940">
        <v>628.60408163265299</v>
      </c>
      <c r="Q940" t="s">
        <v>201</v>
      </c>
      <c r="R940" t="s">
        <v>50</v>
      </c>
      <c r="S940" t="s">
        <v>274</v>
      </c>
      <c r="T940" t="s">
        <v>203</v>
      </c>
      <c r="U940" t="s">
        <v>204</v>
      </c>
      <c r="V940" t="s">
        <v>46</v>
      </c>
      <c r="W940" t="s">
        <v>75</v>
      </c>
      <c r="X940" t="s">
        <v>50</v>
      </c>
      <c r="Y940">
        <v>15451</v>
      </c>
      <c r="Z940" t="s">
        <v>57</v>
      </c>
      <c r="AA940" t="s">
        <v>265</v>
      </c>
      <c r="AC940" s="11">
        <v>146.19999999999999</v>
      </c>
      <c r="AD940" s="11">
        <v>146.19999999999999</v>
      </c>
      <c r="AE940" s="13">
        <v>146.19999999999999</v>
      </c>
      <c r="AF940" s="14">
        <v>0</v>
      </c>
      <c r="AG940" s="18">
        <v>44323</v>
      </c>
      <c r="AH940" t="s">
        <v>211</v>
      </c>
      <c r="AI940">
        <v>628.60408163265299</v>
      </c>
      <c r="AJ940" t="s">
        <v>271</v>
      </c>
      <c r="AK940" t="s">
        <v>50</v>
      </c>
    </row>
    <row r="941" spans="1:37">
      <c r="A941" s="8" t="s">
        <v>1703</v>
      </c>
      <c r="B941">
        <v>6204.45</v>
      </c>
      <c r="C941">
        <v>11070.7</v>
      </c>
      <c r="D941">
        <v>18190.511781789599</v>
      </c>
      <c r="E941" t="s">
        <v>50</v>
      </c>
      <c r="F941">
        <v>4866.25</v>
      </c>
      <c r="G941">
        <v>6204.45</v>
      </c>
      <c r="H941">
        <v>11070.7</v>
      </c>
      <c r="I941" t="s">
        <v>259</v>
      </c>
      <c r="J941" s="7">
        <v>304</v>
      </c>
      <c r="K941" t="s">
        <v>224</v>
      </c>
      <c r="L941">
        <v>76.488526570048293</v>
      </c>
      <c r="M941">
        <v>142.6</v>
      </c>
      <c r="N941">
        <v>141.75</v>
      </c>
      <c r="O941">
        <v>284.35000000000002</v>
      </c>
      <c r="P941">
        <v>371.75510204081598</v>
      </c>
      <c r="Q941" t="s">
        <v>247</v>
      </c>
      <c r="R941" t="s">
        <v>50</v>
      </c>
      <c r="S941" t="s">
        <v>221</v>
      </c>
      <c r="T941" t="s">
        <v>222</v>
      </c>
      <c r="U941" t="s">
        <v>223</v>
      </c>
      <c r="V941" t="s">
        <v>46</v>
      </c>
      <c r="W941" t="s">
        <v>75</v>
      </c>
      <c r="X941" t="s">
        <v>50</v>
      </c>
      <c r="Y941">
        <v>15378</v>
      </c>
      <c r="Z941" t="s">
        <v>57</v>
      </c>
      <c r="AA941" t="s">
        <v>218</v>
      </c>
      <c r="AB941" s="11">
        <v>130.6</v>
      </c>
      <c r="AC941" s="11">
        <v>141.75000000000003</v>
      </c>
      <c r="AD941" s="11">
        <v>272.35000000000002</v>
      </c>
      <c r="AE941" s="13">
        <v>272.35000000000002</v>
      </c>
      <c r="AF941" s="14">
        <v>0</v>
      </c>
      <c r="AG941" s="18">
        <v>44323</v>
      </c>
      <c r="AH941" t="s">
        <v>247</v>
      </c>
      <c r="AI941">
        <v>371.75510204081598</v>
      </c>
      <c r="AJ941" t="s">
        <v>224</v>
      </c>
      <c r="AK941" t="s">
        <v>50</v>
      </c>
    </row>
    <row r="942" spans="1:37">
      <c r="A942" s="8" t="s">
        <v>1704</v>
      </c>
      <c r="B942">
        <v>6204.45</v>
      </c>
      <c r="C942">
        <v>11070.7</v>
      </c>
      <c r="D942">
        <v>18190.511781789599</v>
      </c>
      <c r="E942" t="s">
        <v>50</v>
      </c>
      <c r="F942">
        <v>4866.25</v>
      </c>
      <c r="G942">
        <v>6204.45</v>
      </c>
      <c r="H942">
        <v>11070.7</v>
      </c>
      <c r="I942" t="s">
        <v>259</v>
      </c>
      <c r="J942" s="7">
        <v>304</v>
      </c>
      <c r="K942" t="s">
        <v>224</v>
      </c>
      <c r="L942">
        <v>76.488526570048293</v>
      </c>
      <c r="M942">
        <v>142.6</v>
      </c>
      <c r="N942">
        <v>141.75</v>
      </c>
      <c r="O942">
        <v>284.35000000000002</v>
      </c>
      <c r="P942">
        <v>371.75510204081598</v>
      </c>
      <c r="Q942" t="s">
        <v>247</v>
      </c>
      <c r="R942" t="s">
        <v>50</v>
      </c>
      <c r="S942" t="s">
        <v>221</v>
      </c>
      <c r="T942" t="s">
        <v>222</v>
      </c>
      <c r="U942" t="s">
        <v>223</v>
      </c>
      <c r="V942" t="s">
        <v>46</v>
      </c>
      <c r="W942" t="s">
        <v>75</v>
      </c>
      <c r="X942" t="s">
        <v>50</v>
      </c>
      <c r="Y942">
        <v>15462</v>
      </c>
      <c r="Z942" t="s">
        <v>57</v>
      </c>
      <c r="AA942" t="s">
        <v>218</v>
      </c>
      <c r="AB942" s="11">
        <v>12</v>
      </c>
      <c r="AC942" s="11">
        <v>0</v>
      </c>
      <c r="AD942" s="11">
        <v>12</v>
      </c>
      <c r="AE942" s="13">
        <v>12</v>
      </c>
      <c r="AF942" s="14">
        <v>0</v>
      </c>
      <c r="AG942" s="18">
        <v>44323</v>
      </c>
      <c r="AH942" t="s">
        <v>247</v>
      </c>
      <c r="AI942">
        <v>371.75510204081598</v>
      </c>
      <c r="AJ942" t="s">
        <v>224</v>
      </c>
      <c r="AK942" t="s">
        <v>50</v>
      </c>
    </row>
    <row r="943" spans="1:37">
      <c r="A943" s="8" t="s">
        <v>1705</v>
      </c>
      <c r="B943">
        <v>6204.45</v>
      </c>
      <c r="C943">
        <v>11070.7</v>
      </c>
      <c r="D943">
        <v>18190.511781789599</v>
      </c>
      <c r="E943" t="s">
        <v>50</v>
      </c>
      <c r="F943">
        <v>4866.25</v>
      </c>
      <c r="G943">
        <v>6204.45</v>
      </c>
      <c r="H943">
        <v>11070.7</v>
      </c>
      <c r="I943" t="s">
        <v>259</v>
      </c>
      <c r="J943" s="7">
        <v>305</v>
      </c>
      <c r="K943" t="s">
        <v>539</v>
      </c>
      <c r="L943">
        <v>60.650782193538603</v>
      </c>
      <c r="M943">
        <v>95.45</v>
      </c>
      <c r="N943">
        <v>187.1</v>
      </c>
      <c r="O943">
        <v>282.55</v>
      </c>
      <c r="P943">
        <v>465.86373626373597</v>
      </c>
      <c r="Q943" t="s">
        <v>484</v>
      </c>
      <c r="R943" t="s">
        <v>50</v>
      </c>
      <c r="S943" t="s">
        <v>483</v>
      </c>
      <c r="T943" t="s">
        <v>107</v>
      </c>
      <c r="U943" t="s">
        <v>108</v>
      </c>
      <c r="V943" t="s">
        <v>46</v>
      </c>
      <c r="W943" t="s">
        <v>56</v>
      </c>
      <c r="X943" t="s">
        <v>50</v>
      </c>
      <c r="Y943">
        <v>15429</v>
      </c>
      <c r="Z943" t="s">
        <v>57</v>
      </c>
      <c r="AA943" t="s">
        <v>256</v>
      </c>
      <c r="AB943" s="11">
        <v>95.45</v>
      </c>
      <c r="AC943" s="11">
        <v>75.749999999999986</v>
      </c>
      <c r="AD943" s="11">
        <v>171.2</v>
      </c>
      <c r="AE943" s="13">
        <v>171.2</v>
      </c>
      <c r="AF943" s="14">
        <v>0</v>
      </c>
      <c r="AG943" s="18">
        <v>44323</v>
      </c>
      <c r="AH943" t="s">
        <v>484</v>
      </c>
      <c r="AI943">
        <v>465.86373626373597</v>
      </c>
      <c r="AJ943" t="s">
        <v>482</v>
      </c>
      <c r="AK943" t="s">
        <v>50</v>
      </c>
    </row>
    <row r="944" spans="1:37">
      <c r="A944" s="8" t="s">
        <v>1706</v>
      </c>
      <c r="B944">
        <v>6204.45</v>
      </c>
      <c r="C944">
        <v>11070.7</v>
      </c>
      <c r="D944">
        <v>18190.511781789599</v>
      </c>
      <c r="E944" t="s">
        <v>50</v>
      </c>
      <c r="F944">
        <v>4866.25</v>
      </c>
      <c r="G944">
        <v>6204.45</v>
      </c>
      <c r="H944">
        <v>11070.7</v>
      </c>
      <c r="I944" t="s">
        <v>259</v>
      </c>
      <c r="J944" s="7">
        <v>305</v>
      </c>
      <c r="K944" t="s">
        <v>539</v>
      </c>
      <c r="L944">
        <v>60.650782193538603</v>
      </c>
      <c r="M944">
        <v>95.45</v>
      </c>
      <c r="N944">
        <v>187.1</v>
      </c>
      <c r="O944">
        <v>282.55</v>
      </c>
      <c r="P944">
        <v>465.86373626373597</v>
      </c>
      <c r="Q944" t="s">
        <v>484</v>
      </c>
      <c r="R944" t="s">
        <v>50</v>
      </c>
      <c r="S944" t="s">
        <v>485</v>
      </c>
      <c r="T944" t="s">
        <v>107</v>
      </c>
      <c r="U944" t="s">
        <v>108</v>
      </c>
      <c r="V944" t="s">
        <v>46</v>
      </c>
      <c r="W944" t="s">
        <v>56</v>
      </c>
      <c r="X944" t="s">
        <v>50</v>
      </c>
      <c r="Y944">
        <v>15358</v>
      </c>
      <c r="Z944" t="s">
        <v>57</v>
      </c>
      <c r="AA944" t="s">
        <v>256</v>
      </c>
      <c r="AC944" s="11">
        <v>20.55</v>
      </c>
      <c r="AD944" s="11">
        <v>20.55</v>
      </c>
      <c r="AE944" s="13">
        <v>20.55</v>
      </c>
      <c r="AF944" s="14">
        <v>0</v>
      </c>
      <c r="AG944" s="18">
        <v>44323</v>
      </c>
      <c r="AH944" t="s">
        <v>484</v>
      </c>
      <c r="AI944">
        <v>465.86373626373597</v>
      </c>
      <c r="AJ944" t="s">
        <v>486</v>
      </c>
      <c r="AK944" t="s">
        <v>50</v>
      </c>
    </row>
    <row r="945" spans="1:37">
      <c r="A945" s="8" t="s">
        <v>1707</v>
      </c>
      <c r="B945">
        <v>6204.45</v>
      </c>
      <c r="C945">
        <v>11070.7</v>
      </c>
      <c r="D945">
        <v>18190.511781789599</v>
      </c>
      <c r="E945" t="s">
        <v>50</v>
      </c>
      <c r="F945">
        <v>4866.25</v>
      </c>
      <c r="G945">
        <v>6204.45</v>
      </c>
      <c r="H945">
        <v>11070.7</v>
      </c>
      <c r="I945" t="s">
        <v>259</v>
      </c>
      <c r="J945" s="7">
        <v>305</v>
      </c>
      <c r="K945" t="s">
        <v>539</v>
      </c>
      <c r="L945">
        <v>60.650782193538603</v>
      </c>
      <c r="M945">
        <v>95.45</v>
      </c>
      <c r="N945">
        <v>187.1</v>
      </c>
      <c r="O945">
        <v>282.55</v>
      </c>
      <c r="P945">
        <v>465.86373626373597</v>
      </c>
      <c r="Q945" t="s">
        <v>484</v>
      </c>
      <c r="R945" t="s">
        <v>50</v>
      </c>
      <c r="S945" t="s">
        <v>538</v>
      </c>
      <c r="T945" t="s">
        <v>107</v>
      </c>
      <c r="U945" t="s">
        <v>108</v>
      </c>
      <c r="V945" t="s">
        <v>46</v>
      </c>
      <c r="W945" t="s">
        <v>56</v>
      </c>
      <c r="X945" t="s">
        <v>50</v>
      </c>
      <c r="Y945">
        <v>15454</v>
      </c>
      <c r="Z945" t="s">
        <v>57</v>
      </c>
      <c r="AA945" t="s">
        <v>256</v>
      </c>
      <c r="AC945" s="11">
        <v>90.8</v>
      </c>
      <c r="AD945" s="11">
        <v>90.8</v>
      </c>
      <c r="AE945" s="13">
        <v>90.8</v>
      </c>
      <c r="AF945" s="14">
        <v>0</v>
      </c>
      <c r="AG945" s="18">
        <v>44323</v>
      </c>
      <c r="AH945" t="s">
        <v>484</v>
      </c>
      <c r="AI945">
        <v>465.86373626373597</v>
      </c>
      <c r="AJ945" t="s">
        <v>539</v>
      </c>
      <c r="AK945" t="s">
        <v>50</v>
      </c>
    </row>
    <row r="946" spans="1:37">
      <c r="A946" s="8" t="s">
        <v>1708</v>
      </c>
      <c r="B946">
        <v>6204.45</v>
      </c>
      <c r="C946">
        <v>11070.7</v>
      </c>
      <c r="D946">
        <v>18190.511781789599</v>
      </c>
      <c r="E946" t="s">
        <v>50</v>
      </c>
      <c r="F946">
        <v>4866.25</v>
      </c>
      <c r="G946">
        <v>6204.45</v>
      </c>
      <c r="H946">
        <v>11070.7</v>
      </c>
      <c r="I946" t="s">
        <v>269</v>
      </c>
      <c r="J946" s="7">
        <v>214</v>
      </c>
      <c r="K946" t="s">
        <v>251</v>
      </c>
      <c r="L946">
        <v>44.5465399610136</v>
      </c>
      <c r="N946">
        <v>186.55</v>
      </c>
      <c r="O946">
        <v>186.55</v>
      </c>
      <c r="P946">
        <v>418.775510204081</v>
      </c>
      <c r="Q946" t="s">
        <v>233</v>
      </c>
      <c r="R946" t="s">
        <v>50</v>
      </c>
      <c r="S946" t="s">
        <v>249</v>
      </c>
      <c r="T946" t="s">
        <v>72</v>
      </c>
      <c r="U946" t="s">
        <v>73</v>
      </c>
      <c r="V946" t="s">
        <v>237</v>
      </c>
      <c r="W946" t="s">
        <v>75</v>
      </c>
      <c r="X946" t="s">
        <v>50</v>
      </c>
      <c r="Y946">
        <v>15348</v>
      </c>
      <c r="Z946" t="s">
        <v>57</v>
      </c>
      <c r="AA946" t="s">
        <v>270</v>
      </c>
      <c r="AC946" s="11">
        <v>186.55</v>
      </c>
      <c r="AD946" s="11">
        <v>186.55</v>
      </c>
      <c r="AE946" s="13">
        <v>186.55</v>
      </c>
      <c r="AF946" s="14">
        <v>0</v>
      </c>
      <c r="AG946" s="18">
        <v>44323</v>
      </c>
      <c r="AH946" t="s">
        <v>233</v>
      </c>
      <c r="AI946">
        <v>418.775510204081</v>
      </c>
      <c r="AJ946" t="s">
        <v>251</v>
      </c>
      <c r="AK946" t="s">
        <v>50</v>
      </c>
    </row>
    <row r="947" spans="1:37">
      <c r="A947" s="8" t="s">
        <v>1709</v>
      </c>
      <c r="B947">
        <v>6204.45</v>
      </c>
      <c r="C947">
        <v>11070.7</v>
      </c>
      <c r="D947">
        <v>18190.511781789599</v>
      </c>
      <c r="E947" t="s">
        <v>50</v>
      </c>
      <c r="F947">
        <v>4866.25</v>
      </c>
      <c r="G947">
        <v>6204.45</v>
      </c>
      <c r="H947">
        <v>11070.7</v>
      </c>
      <c r="I947" t="s">
        <v>269</v>
      </c>
      <c r="J947" s="7">
        <v>216</v>
      </c>
      <c r="K947" t="s">
        <v>578</v>
      </c>
      <c r="L947">
        <v>65.966954022988503</v>
      </c>
      <c r="M947">
        <v>107.5</v>
      </c>
      <c r="N947">
        <v>173.6</v>
      </c>
      <c r="O947">
        <v>281.10000000000002</v>
      </c>
      <c r="P947">
        <v>426.12244897959101</v>
      </c>
      <c r="Q947" t="s">
        <v>226</v>
      </c>
      <c r="R947" t="s">
        <v>50</v>
      </c>
      <c r="S947" t="s">
        <v>415</v>
      </c>
      <c r="T947" t="s">
        <v>203</v>
      </c>
      <c r="U947" t="s">
        <v>204</v>
      </c>
      <c r="V947" t="s">
        <v>46</v>
      </c>
      <c r="W947" t="s">
        <v>75</v>
      </c>
      <c r="X947" t="s">
        <v>50</v>
      </c>
      <c r="Y947">
        <v>15266</v>
      </c>
      <c r="Z947" t="s">
        <v>57</v>
      </c>
      <c r="AA947" t="s">
        <v>258</v>
      </c>
      <c r="AB947" s="11">
        <v>80.45</v>
      </c>
      <c r="AC947" s="11">
        <v>0</v>
      </c>
      <c r="AD947" s="11">
        <v>80.45</v>
      </c>
      <c r="AE947" s="13">
        <v>80.45</v>
      </c>
      <c r="AF947" s="14">
        <v>0</v>
      </c>
      <c r="AG947" s="18">
        <v>44323</v>
      </c>
      <c r="AH947" t="s">
        <v>233</v>
      </c>
      <c r="AI947">
        <v>404.08163265306098</v>
      </c>
      <c r="AJ947" t="s">
        <v>414</v>
      </c>
      <c r="AK947" t="s">
        <v>50</v>
      </c>
    </row>
    <row r="948" spans="1:37">
      <c r="A948" s="8" t="s">
        <v>1710</v>
      </c>
      <c r="B948">
        <v>6204.45</v>
      </c>
      <c r="C948">
        <v>11070.7</v>
      </c>
      <c r="D948">
        <v>18190.511781789599</v>
      </c>
      <c r="E948" t="s">
        <v>50</v>
      </c>
      <c r="F948">
        <v>4866.25</v>
      </c>
      <c r="G948">
        <v>6204.45</v>
      </c>
      <c r="H948">
        <v>11070.7</v>
      </c>
      <c r="I948" t="s">
        <v>269</v>
      </c>
      <c r="J948" s="7">
        <v>216</v>
      </c>
      <c r="K948" t="s">
        <v>578</v>
      </c>
      <c r="L948">
        <v>65.966954022988503</v>
      </c>
      <c r="M948">
        <v>107.5</v>
      </c>
      <c r="N948">
        <v>173.6</v>
      </c>
      <c r="O948">
        <v>281.10000000000002</v>
      </c>
      <c r="P948">
        <v>426.12244897959101</v>
      </c>
      <c r="Q948" t="s">
        <v>226</v>
      </c>
      <c r="R948" t="s">
        <v>50</v>
      </c>
      <c r="S948" t="s">
        <v>579</v>
      </c>
      <c r="T948" t="s">
        <v>203</v>
      </c>
      <c r="U948" t="s">
        <v>204</v>
      </c>
      <c r="V948" t="s">
        <v>46</v>
      </c>
      <c r="W948" t="s">
        <v>75</v>
      </c>
      <c r="X948" t="s">
        <v>50</v>
      </c>
      <c r="Y948">
        <v>15428</v>
      </c>
      <c r="Z948" t="s">
        <v>57</v>
      </c>
      <c r="AA948" t="s">
        <v>256</v>
      </c>
      <c r="AB948" s="11">
        <v>27.05</v>
      </c>
      <c r="AC948" s="11">
        <v>173.6</v>
      </c>
      <c r="AD948" s="11">
        <v>200.65</v>
      </c>
      <c r="AE948" s="13">
        <v>200.65</v>
      </c>
      <c r="AF948" s="14">
        <v>0</v>
      </c>
      <c r="AG948" s="18">
        <v>44323</v>
      </c>
      <c r="AH948" t="s">
        <v>226</v>
      </c>
      <c r="AI948">
        <v>426.12244897959101</v>
      </c>
      <c r="AJ948" t="s">
        <v>578</v>
      </c>
      <c r="AK948" t="s">
        <v>50</v>
      </c>
    </row>
    <row r="949" spans="1:37">
      <c r="A949" s="8" t="s">
        <v>1711</v>
      </c>
      <c r="B949">
        <v>6204.45</v>
      </c>
      <c r="C949">
        <v>11070.7</v>
      </c>
      <c r="D949">
        <v>18190.511781789599</v>
      </c>
      <c r="E949" t="s">
        <v>50</v>
      </c>
      <c r="F949">
        <v>4866.25</v>
      </c>
      <c r="G949">
        <v>6204.45</v>
      </c>
      <c r="H949">
        <v>11070.7</v>
      </c>
      <c r="I949" t="s">
        <v>269</v>
      </c>
      <c r="J949" s="7">
        <v>278</v>
      </c>
      <c r="K949" t="s">
        <v>276</v>
      </c>
      <c r="L949">
        <v>31.0274790919952</v>
      </c>
      <c r="M949">
        <v>34.15</v>
      </c>
      <c r="N949">
        <v>146.05000000000001</v>
      </c>
      <c r="O949">
        <v>180.2</v>
      </c>
      <c r="P949">
        <v>580.775510204081</v>
      </c>
      <c r="Q949" t="s">
        <v>211</v>
      </c>
      <c r="R949" t="s">
        <v>50</v>
      </c>
      <c r="S949" t="s">
        <v>277</v>
      </c>
      <c r="T949" t="s">
        <v>203</v>
      </c>
      <c r="U949" t="s">
        <v>204</v>
      </c>
      <c r="V949" t="s">
        <v>46</v>
      </c>
      <c r="W949" t="s">
        <v>75</v>
      </c>
      <c r="X949" t="s">
        <v>50</v>
      </c>
      <c r="Y949">
        <v>15106</v>
      </c>
      <c r="Z949" t="s">
        <v>57</v>
      </c>
      <c r="AA949" t="s">
        <v>275</v>
      </c>
      <c r="AB949" s="11">
        <v>34.15</v>
      </c>
      <c r="AC949" s="11">
        <v>146.04999999999998</v>
      </c>
      <c r="AD949" s="11">
        <v>180.2</v>
      </c>
      <c r="AE949" s="13">
        <v>180.2</v>
      </c>
      <c r="AF949" s="14">
        <v>0</v>
      </c>
      <c r="AG949" s="18">
        <v>44323</v>
      </c>
      <c r="AH949" t="s">
        <v>211</v>
      </c>
      <c r="AI949">
        <v>580.775510204081</v>
      </c>
      <c r="AJ949" t="s">
        <v>276</v>
      </c>
      <c r="AK949" t="s">
        <v>50</v>
      </c>
    </row>
    <row r="950" spans="1:37">
      <c r="A950" s="8" t="s">
        <v>1712</v>
      </c>
      <c r="B950">
        <v>6204.45</v>
      </c>
      <c r="C950">
        <v>11070.7</v>
      </c>
      <c r="D950">
        <v>18190.511781789599</v>
      </c>
      <c r="E950" t="s">
        <v>50</v>
      </c>
      <c r="F950">
        <v>4866.25</v>
      </c>
      <c r="G950">
        <v>6204.45</v>
      </c>
      <c r="H950">
        <v>11070.7</v>
      </c>
      <c r="I950" t="s">
        <v>269</v>
      </c>
      <c r="J950" s="7">
        <v>306</v>
      </c>
      <c r="K950" t="s">
        <v>487</v>
      </c>
      <c r="L950">
        <v>56.736379928315401</v>
      </c>
      <c r="M950">
        <v>102.05</v>
      </c>
      <c r="N950">
        <v>221</v>
      </c>
      <c r="O950">
        <v>323.05</v>
      </c>
      <c r="P950">
        <v>569.38775510204005</v>
      </c>
      <c r="Q950" t="s">
        <v>484</v>
      </c>
      <c r="R950" t="s">
        <v>50</v>
      </c>
      <c r="S950" t="s">
        <v>491</v>
      </c>
      <c r="T950" t="s">
        <v>107</v>
      </c>
      <c r="U950" t="s">
        <v>108</v>
      </c>
      <c r="V950" t="s">
        <v>46</v>
      </c>
      <c r="W950" t="s">
        <v>75</v>
      </c>
      <c r="X950" t="s">
        <v>50</v>
      </c>
      <c r="Y950">
        <v>15430</v>
      </c>
      <c r="Z950" t="s">
        <v>57</v>
      </c>
      <c r="AA950" t="s">
        <v>275</v>
      </c>
      <c r="AB950" s="11">
        <v>58.8</v>
      </c>
      <c r="AC950" s="11">
        <v>0</v>
      </c>
      <c r="AD950" s="11">
        <v>58.8</v>
      </c>
      <c r="AE950" s="13">
        <v>58.8</v>
      </c>
      <c r="AF950" s="14">
        <v>0</v>
      </c>
      <c r="AG950" s="18">
        <v>44323</v>
      </c>
      <c r="AH950" t="s">
        <v>201</v>
      </c>
      <c r="AI950">
        <v>569.38775510204005</v>
      </c>
      <c r="AJ950" t="s">
        <v>492</v>
      </c>
      <c r="AK950" t="s">
        <v>50</v>
      </c>
    </row>
    <row r="951" spans="1:37">
      <c r="A951" s="8" t="s">
        <v>1713</v>
      </c>
      <c r="B951">
        <v>6204.45</v>
      </c>
      <c r="C951">
        <v>11070.7</v>
      </c>
      <c r="D951">
        <v>18190.511781789599</v>
      </c>
      <c r="E951" t="s">
        <v>50</v>
      </c>
      <c r="F951">
        <v>4866.25</v>
      </c>
      <c r="G951">
        <v>6204.45</v>
      </c>
      <c r="H951">
        <v>11070.7</v>
      </c>
      <c r="I951" t="s">
        <v>269</v>
      </c>
      <c r="J951" s="7">
        <v>306</v>
      </c>
      <c r="K951" t="s">
        <v>487</v>
      </c>
      <c r="L951">
        <v>56.736379928315401</v>
      </c>
      <c r="M951">
        <v>102.05</v>
      </c>
      <c r="N951">
        <v>221</v>
      </c>
      <c r="O951">
        <v>323.05</v>
      </c>
      <c r="P951">
        <v>569.38775510204005</v>
      </c>
      <c r="Q951" t="s">
        <v>484</v>
      </c>
      <c r="R951" t="s">
        <v>50</v>
      </c>
      <c r="S951" t="s">
        <v>488</v>
      </c>
      <c r="T951" t="s">
        <v>107</v>
      </c>
      <c r="U951" t="s">
        <v>108</v>
      </c>
      <c r="V951" t="s">
        <v>46</v>
      </c>
      <c r="W951" t="s">
        <v>75</v>
      </c>
      <c r="X951" t="s">
        <v>50</v>
      </c>
      <c r="Y951">
        <v>15453</v>
      </c>
      <c r="Z951" t="s">
        <v>57</v>
      </c>
      <c r="AA951" t="s">
        <v>275</v>
      </c>
      <c r="AC951" s="11">
        <v>116.4</v>
      </c>
      <c r="AD951" s="11">
        <v>116.4</v>
      </c>
      <c r="AE951" s="13">
        <v>116.4</v>
      </c>
      <c r="AF951" s="14">
        <v>0</v>
      </c>
      <c r="AG951" s="18">
        <v>44323</v>
      </c>
      <c r="AH951" t="s">
        <v>201</v>
      </c>
      <c r="AI951">
        <v>569.38775510204005</v>
      </c>
      <c r="AJ951" t="s">
        <v>489</v>
      </c>
      <c r="AK951" t="s">
        <v>50</v>
      </c>
    </row>
    <row r="952" spans="1:37">
      <c r="A952" s="8" t="s">
        <v>1714</v>
      </c>
      <c r="B952">
        <v>6204.45</v>
      </c>
      <c r="C952">
        <v>11070.7</v>
      </c>
      <c r="D952">
        <v>18190.511781789599</v>
      </c>
      <c r="E952" t="s">
        <v>50</v>
      </c>
      <c r="F952">
        <v>4866.25</v>
      </c>
      <c r="G952">
        <v>6204.45</v>
      </c>
      <c r="H952">
        <v>11070.7</v>
      </c>
      <c r="I952" t="s">
        <v>269</v>
      </c>
      <c r="J952" s="7">
        <v>306</v>
      </c>
      <c r="K952" t="s">
        <v>487</v>
      </c>
      <c r="L952">
        <v>56.736379928315401</v>
      </c>
      <c r="M952">
        <v>102.05</v>
      </c>
      <c r="N952">
        <v>221</v>
      </c>
      <c r="O952">
        <v>323.05</v>
      </c>
      <c r="P952">
        <v>569.38775510204005</v>
      </c>
      <c r="Q952" t="s">
        <v>484</v>
      </c>
      <c r="R952" t="s">
        <v>50</v>
      </c>
      <c r="S952" t="s">
        <v>490</v>
      </c>
      <c r="T952" t="s">
        <v>107</v>
      </c>
      <c r="U952" t="s">
        <v>108</v>
      </c>
      <c r="V952" t="s">
        <v>46</v>
      </c>
      <c r="W952" t="s">
        <v>75</v>
      </c>
      <c r="X952" t="s">
        <v>50</v>
      </c>
      <c r="Y952">
        <v>15431</v>
      </c>
      <c r="Z952" t="s">
        <v>57</v>
      </c>
      <c r="AA952" t="s">
        <v>275</v>
      </c>
      <c r="AB952" s="11">
        <v>26.15</v>
      </c>
      <c r="AC952" s="11">
        <v>104.6</v>
      </c>
      <c r="AD952" s="11">
        <v>130.75</v>
      </c>
      <c r="AE952" s="13">
        <v>130.75</v>
      </c>
      <c r="AF952" s="14">
        <v>0</v>
      </c>
      <c r="AG952" s="18">
        <v>44323</v>
      </c>
      <c r="AH952" t="s">
        <v>201</v>
      </c>
      <c r="AI952">
        <v>569.38775510204005</v>
      </c>
      <c r="AJ952" t="s">
        <v>487</v>
      </c>
      <c r="AK952" t="s">
        <v>50</v>
      </c>
    </row>
    <row r="953" spans="1:37">
      <c r="A953" s="8" t="s">
        <v>1715</v>
      </c>
      <c r="B953">
        <v>6204.45</v>
      </c>
      <c r="C953">
        <v>11070.7</v>
      </c>
      <c r="D953">
        <v>18190.511781789599</v>
      </c>
      <c r="E953" t="s">
        <v>50</v>
      </c>
      <c r="F953">
        <v>4866.25</v>
      </c>
      <c r="G953">
        <v>6204.45</v>
      </c>
      <c r="H953">
        <v>11070.7</v>
      </c>
      <c r="I953" t="s">
        <v>269</v>
      </c>
      <c r="J953" s="7">
        <v>306</v>
      </c>
      <c r="K953" t="s">
        <v>487</v>
      </c>
      <c r="L953">
        <v>56.736379928315401</v>
      </c>
      <c r="M953">
        <v>102.05</v>
      </c>
      <c r="N953">
        <v>221</v>
      </c>
      <c r="O953">
        <v>323.05</v>
      </c>
      <c r="P953">
        <v>569.38775510204005</v>
      </c>
      <c r="Q953" t="s">
        <v>484</v>
      </c>
      <c r="R953" t="s">
        <v>50</v>
      </c>
      <c r="S953" t="s">
        <v>538</v>
      </c>
      <c r="T953" t="s">
        <v>107</v>
      </c>
      <c r="U953" t="s">
        <v>108</v>
      </c>
      <c r="V953" t="s">
        <v>46</v>
      </c>
      <c r="W953" t="s">
        <v>56</v>
      </c>
      <c r="X953" t="s">
        <v>50</v>
      </c>
      <c r="Y953">
        <v>15367</v>
      </c>
      <c r="Z953" t="s">
        <v>57</v>
      </c>
      <c r="AA953" t="s">
        <v>268</v>
      </c>
      <c r="AB953" s="11">
        <v>17.100000000000001</v>
      </c>
      <c r="AC953" s="11">
        <v>0</v>
      </c>
      <c r="AD953" s="11">
        <v>17.100000000000001</v>
      </c>
      <c r="AE953" s="13">
        <v>17.100000000000001</v>
      </c>
      <c r="AF953" s="14">
        <v>0</v>
      </c>
      <c r="AG953" s="18">
        <v>44323</v>
      </c>
      <c r="AH953" t="s">
        <v>484</v>
      </c>
      <c r="AI953">
        <v>534.06593406593402</v>
      </c>
      <c r="AJ953" t="s">
        <v>539</v>
      </c>
      <c r="AK953" t="s">
        <v>50</v>
      </c>
    </row>
    <row r="954" spans="1:37">
      <c r="A954" s="8" t="s">
        <v>1716</v>
      </c>
      <c r="B954">
        <v>6204.45</v>
      </c>
      <c r="C954">
        <v>11070.7</v>
      </c>
      <c r="D954">
        <v>18190.511781789599</v>
      </c>
      <c r="E954" t="s">
        <v>50</v>
      </c>
      <c r="F954">
        <v>4866.25</v>
      </c>
      <c r="G954">
        <v>6204.45</v>
      </c>
      <c r="H954">
        <v>11070.7</v>
      </c>
      <c r="I954" t="s">
        <v>269</v>
      </c>
      <c r="J954" s="7">
        <v>307</v>
      </c>
      <c r="K954" t="s">
        <v>585</v>
      </c>
      <c r="L954">
        <v>50.096450617283899</v>
      </c>
      <c r="M954">
        <v>126.6</v>
      </c>
      <c r="N954">
        <v>72.150000000000006</v>
      </c>
      <c r="O954">
        <v>198.75</v>
      </c>
      <c r="P954">
        <v>396.73469387755102</v>
      </c>
      <c r="Q954" t="s">
        <v>247</v>
      </c>
      <c r="R954" t="s">
        <v>50</v>
      </c>
      <c r="S954" t="s">
        <v>586</v>
      </c>
      <c r="T954" t="s">
        <v>222</v>
      </c>
      <c r="U954" t="s">
        <v>223</v>
      </c>
      <c r="V954" t="s">
        <v>46</v>
      </c>
      <c r="W954" t="s">
        <v>75</v>
      </c>
      <c r="X954" t="s">
        <v>50</v>
      </c>
      <c r="Y954">
        <v>15352</v>
      </c>
      <c r="Z954" t="s">
        <v>57</v>
      </c>
      <c r="AA954" t="s">
        <v>258</v>
      </c>
      <c r="AB954" s="11">
        <v>126.6</v>
      </c>
      <c r="AC954" s="11">
        <v>72.150000000000006</v>
      </c>
      <c r="AD954" s="11">
        <v>198.75</v>
      </c>
      <c r="AE954" s="13">
        <v>198.75</v>
      </c>
      <c r="AF954" s="14">
        <v>0</v>
      </c>
      <c r="AG954" s="18">
        <v>44323</v>
      </c>
      <c r="AH954" t="s">
        <v>247</v>
      </c>
      <c r="AI954">
        <v>396.73469387755102</v>
      </c>
      <c r="AJ954" t="s">
        <v>585</v>
      </c>
      <c r="AK954" t="s">
        <v>50</v>
      </c>
    </row>
    <row r="955" spans="1:37">
      <c r="A955" s="8" t="s">
        <v>1717</v>
      </c>
      <c r="B955">
        <v>6204.45</v>
      </c>
      <c r="C955">
        <v>11070.7</v>
      </c>
      <c r="D955">
        <v>18190.511781789599</v>
      </c>
      <c r="E955" t="s">
        <v>50</v>
      </c>
      <c r="F955">
        <v>4866.25</v>
      </c>
      <c r="G955">
        <v>6204.45</v>
      </c>
      <c r="H955">
        <v>11070.7</v>
      </c>
      <c r="I955" t="s">
        <v>280</v>
      </c>
      <c r="J955" s="7">
        <v>308</v>
      </c>
      <c r="K955" t="s">
        <v>260</v>
      </c>
      <c r="L955">
        <v>64.141757246376798</v>
      </c>
      <c r="M955">
        <v>138.5</v>
      </c>
      <c r="N955">
        <v>144.75</v>
      </c>
      <c r="O955">
        <v>283.25</v>
      </c>
      <c r="P955">
        <v>441.6</v>
      </c>
      <c r="Q955" t="s">
        <v>261</v>
      </c>
      <c r="R955" t="s">
        <v>50</v>
      </c>
      <c r="S955" t="s">
        <v>262</v>
      </c>
      <c r="T955" t="s">
        <v>222</v>
      </c>
      <c r="U955" t="s">
        <v>223</v>
      </c>
      <c r="V955" t="s">
        <v>46</v>
      </c>
      <c r="W955" t="s">
        <v>56</v>
      </c>
      <c r="X955" t="s">
        <v>50</v>
      </c>
      <c r="Y955">
        <v>15155</v>
      </c>
      <c r="Z955" t="s">
        <v>57</v>
      </c>
      <c r="AA955" t="s">
        <v>265</v>
      </c>
      <c r="AB955" s="11">
        <v>138.5</v>
      </c>
      <c r="AC955" s="11">
        <v>144.75</v>
      </c>
      <c r="AD955" s="11">
        <v>283.25</v>
      </c>
      <c r="AE955" s="13">
        <v>283.25</v>
      </c>
      <c r="AF955" s="14">
        <v>0</v>
      </c>
      <c r="AG955" s="18">
        <v>44323</v>
      </c>
      <c r="AH955" t="s">
        <v>261</v>
      </c>
      <c r="AI955">
        <v>441.6</v>
      </c>
      <c r="AJ955" t="s">
        <v>260</v>
      </c>
      <c r="AK955" t="s">
        <v>50</v>
      </c>
    </row>
    <row r="956" spans="1:37">
      <c r="A956" s="8" t="s">
        <v>1718</v>
      </c>
      <c r="B956">
        <v>6204.45</v>
      </c>
      <c r="C956">
        <v>11070.7</v>
      </c>
      <c r="D956">
        <v>18190.511781789599</v>
      </c>
      <c r="E956" t="s">
        <v>50</v>
      </c>
      <c r="F956">
        <v>4866.25</v>
      </c>
      <c r="G956">
        <v>6204.45</v>
      </c>
      <c r="H956">
        <v>11070.7</v>
      </c>
      <c r="I956" t="s">
        <v>280</v>
      </c>
      <c r="J956" s="7">
        <v>384</v>
      </c>
      <c r="K956" t="s">
        <v>414</v>
      </c>
      <c r="L956">
        <v>71.999547101449195</v>
      </c>
      <c r="M956">
        <v>146.69999999999999</v>
      </c>
      <c r="N956">
        <v>171.25</v>
      </c>
      <c r="O956">
        <v>317.95</v>
      </c>
      <c r="P956">
        <v>441.6</v>
      </c>
      <c r="Q956" t="s">
        <v>261</v>
      </c>
      <c r="R956" t="s">
        <v>50</v>
      </c>
      <c r="S956" t="s">
        <v>415</v>
      </c>
      <c r="T956" t="s">
        <v>203</v>
      </c>
      <c r="U956" t="s">
        <v>204</v>
      </c>
      <c r="V956" t="s">
        <v>46</v>
      </c>
      <c r="W956" t="s">
        <v>75</v>
      </c>
      <c r="X956" t="s">
        <v>50</v>
      </c>
      <c r="Y956">
        <v>15461</v>
      </c>
      <c r="Z956" t="s">
        <v>57</v>
      </c>
      <c r="AA956" t="s">
        <v>265</v>
      </c>
      <c r="AC956" s="11">
        <v>38.950000000000003</v>
      </c>
      <c r="AD956" s="11">
        <v>38.950000000000003</v>
      </c>
      <c r="AE956" s="13">
        <v>38.950000000000003</v>
      </c>
      <c r="AF956" s="14">
        <v>0</v>
      </c>
      <c r="AG956" s="18">
        <v>44323</v>
      </c>
      <c r="AH956" t="s">
        <v>233</v>
      </c>
      <c r="AI956">
        <v>433.71428571428498</v>
      </c>
      <c r="AJ956" t="s">
        <v>414</v>
      </c>
      <c r="AK956" t="s">
        <v>50</v>
      </c>
    </row>
    <row r="957" spans="1:37">
      <c r="A957" s="8" t="s">
        <v>1719</v>
      </c>
      <c r="B957">
        <v>6204.45</v>
      </c>
      <c r="C957">
        <v>11070.7</v>
      </c>
      <c r="D957">
        <v>18190.511781789599</v>
      </c>
      <c r="E957" t="s">
        <v>50</v>
      </c>
      <c r="F957">
        <v>4866.25</v>
      </c>
      <c r="G957">
        <v>6204.45</v>
      </c>
      <c r="H957">
        <v>11070.7</v>
      </c>
      <c r="I957" t="s">
        <v>280</v>
      </c>
      <c r="J957" s="7">
        <v>384</v>
      </c>
      <c r="K957" t="s">
        <v>414</v>
      </c>
      <c r="L957">
        <v>71.999547101449195</v>
      </c>
      <c r="M957">
        <v>146.69999999999999</v>
      </c>
      <c r="N957">
        <v>171.25</v>
      </c>
      <c r="O957">
        <v>317.95</v>
      </c>
      <c r="P957">
        <v>441.6</v>
      </c>
      <c r="Q957" t="s">
        <v>261</v>
      </c>
      <c r="R957" t="s">
        <v>50</v>
      </c>
      <c r="S957" t="s">
        <v>262</v>
      </c>
      <c r="T957" t="s">
        <v>222</v>
      </c>
      <c r="U957" t="s">
        <v>223</v>
      </c>
      <c r="V957" t="s">
        <v>46</v>
      </c>
      <c r="W957" t="s">
        <v>56</v>
      </c>
      <c r="X957" t="s">
        <v>50</v>
      </c>
      <c r="Y957">
        <v>15246</v>
      </c>
      <c r="Z957" t="s">
        <v>57</v>
      </c>
      <c r="AA957" t="s">
        <v>265</v>
      </c>
      <c r="AB957" s="11">
        <v>146.69999999999999</v>
      </c>
      <c r="AC957" s="11">
        <v>132.30000000000001</v>
      </c>
      <c r="AD957" s="11">
        <v>279</v>
      </c>
      <c r="AE957" s="13">
        <v>279</v>
      </c>
      <c r="AF957" s="14">
        <v>0</v>
      </c>
      <c r="AG957" s="18">
        <v>44323</v>
      </c>
      <c r="AH957" t="s">
        <v>261</v>
      </c>
      <c r="AI957">
        <v>441.6</v>
      </c>
      <c r="AJ957" t="s">
        <v>260</v>
      </c>
      <c r="AK957" t="s">
        <v>50</v>
      </c>
    </row>
    <row r="958" spans="1:37">
      <c r="A958" s="8" t="s">
        <v>1720</v>
      </c>
      <c r="B958">
        <v>6204.45</v>
      </c>
      <c r="C958">
        <v>11070.7</v>
      </c>
      <c r="D958">
        <v>18190.511781789599</v>
      </c>
      <c r="E958" t="s">
        <v>50</v>
      </c>
      <c r="F958">
        <v>4866.25</v>
      </c>
      <c r="G958">
        <v>6204.45</v>
      </c>
      <c r="H958">
        <v>11070.7</v>
      </c>
      <c r="I958" t="s">
        <v>587</v>
      </c>
      <c r="J958" s="7">
        <v>305</v>
      </c>
      <c r="K958" t="s">
        <v>539</v>
      </c>
      <c r="L958">
        <v>10.314520998909099</v>
      </c>
      <c r="M958">
        <v>46.55</v>
      </c>
      <c r="O958">
        <v>46.55</v>
      </c>
      <c r="P958">
        <v>451.30549450549398</v>
      </c>
      <c r="Q958" t="s">
        <v>484</v>
      </c>
      <c r="R958" t="s">
        <v>50</v>
      </c>
      <c r="S958" t="s">
        <v>538</v>
      </c>
      <c r="T958" t="s">
        <v>107</v>
      </c>
      <c r="U958" t="s">
        <v>108</v>
      </c>
      <c r="V958" t="s">
        <v>46</v>
      </c>
      <c r="W958" t="s">
        <v>56</v>
      </c>
      <c r="X958" t="s">
        <v>50</v>
      </c>
      <c r="Y958">
        <v>15397</v>
      </c>
      <c r="Z958" t="s">
        <v>57</v>
      </c>
      <c r="AA958" t="s">
        <v>248</v>
      </c>
      <c r="AB958" s="11">
        <v>22.9</v>
      </c>
      <c r="AC958" s="11">
        <v>0</v>
      </c>
      <c r="AD958" s="11">
        <v>22.9</v>
      </c>
      <c r="AE958" s="13">
        <v>22.9</v>
      </c>
      <c r="AF958" s="14">
        <v>0</v>
      </c>
      <c r="AG958" s="18">
        <v>44323</v>
      </c>
      <c r="AH958" t="s">
        <v>484</v>
      </c>
      <c r="AI958">
        <v>451.30549450549398</v>
      </c>
      <c r="AJ958" t="s">
        <v>539</v>
      </c>
      <c r="AK958" t="s">
        <v>50</v>
      </c>
    </row>
    <row r="959" spans="1:37">
      <c r="A959" s="8" t="s">
        <v>1721</v>
      </c>
      <c r="B959">
        <v>6204.45</v>
      </c>
      <c r="C959">
        <v>11070.7</v>
      </c>
      <c r="D959">
        <v>18190.511781789599</v>
      </c>
      <c r="E959" t="s">
        <v>50</v>
      </c>
      <c r="F959">
        <v>4866.25</v>
      </c>
      <c r="G959">
        <v>6204.45</v>
      </c>
      <c r="H959">
        <v>11070.7</v>
      </c>
      <c r="I959" t="s">
        <v>587</v>
      </c>
      <c r="J959" s="7">
        <v>305</v>
      </c>
      <c r="K959" t="s">
        <v>539</v>
      </c>
      <c r="L959">
        <v>10.314520998909099</v>
      </c>
      <c r="M959">
        <v>46.55</v>
      </c>
      <c r="O959">
        <v>46.55</v>
      </c>
      <c r="P959">
        <v>451.30549450549398</v>
      </c>
      <c r="Q959" t="s">
        <v>484</v>
      </c>
      <c r="R959" t="s">
        <v>50</v>
      </c>
      <c r="S959" t="s">
        <v>543</v>
      </c>
      <c r="T959" t="s">
        <v>107</v>
      </c>
      <c r="U959" t="s">
        <v>108</v>
      </c>
      <c r="V959" t="s">
        <v>46</v>
      </c>
      <c r="W959" t="s">
        <v>56</v>
      </c>
      <c r="X959" t="s">
        <v>50</v>
      </c>
      <c r="Y959">
        <v>15407</v>
      </c>
      <c r="Z959" t="s">
        <v>57</v>
      </c>
      <c r="AA959" t="s">
        <v>248</v>
      </c>
      <c r="AB959" s="11">
        <v>23.65</v>
      </c>
      <c r="AC959" s="11">
        <v>0</v>
      </c>
      <c r="AD959" s="11">
        <v>23.65</v>
      </c>
      <c r="AE959" s="13">
        <v>23.65</v>
      </c>
      <c r="AF959" s="14">
        <v>0</v>
      </c>
      <c r="AG959" s="18">
        <v>44323</v>
      </c>
      <c r="AH959" t="s">
        <v>484</v>
      </c>
      <c r="AI959">
        <v>451.30549450549398</v>
      </c>
      <c r="AJ959" t="s">
        <v>544</v>
      </c>
      <c r="AK959" t="s">
        <v>50</v>
      </c>
    </row>
    <row r="960" spans="1:37">
      <c r="A960" s="8" t="s">
        <v>1722</v>
      </c>
      <c r="B960">
        <v>35.25</v>
      </c>
      <c r="C960">
        <v>133.35</v>
      </c>
      <c r="D960">
        <v>3119.8121390065398</v>
      </c>
      <c r="E960" t="s">
        <v>68</v>
      </c>
      <c r="F960">
        <v>49.65</v>
      </c>
      <c r="G960">
        <v>16.05</v>
      </c>
      <c r="H960">
        <v>77.7</v>
      </c>
      <c r="I960" t="s">
        <v>39</v>
      </c>
      <c r="J960" s="7">
        <v>354</v>
      </c>
      <c r="K960" t="s">
        <v>315</v>
      </c>
      <c r="L960">
        <v>4.0718182787258499</v>
      </c>
      <c r="M960">
        <v>17.149999999999999</v>
      </c>
      <c r="O960">
        <v>17.149999999999999</v>
      </c>
      <c r="P960">
        <v>421.18775510204</v>
      </c>
      <c r="Q960" t="s">
        <v>593</v>
      </c>
      <c r="R960" t="s">
        <v>68</v>
      </c>
      <c r="S960" t="s">
        <v>310</v>
      </c>
      <c r="T960" t="s">
        <v>311</v>
      </c>
      <c r="U960" t="s">
        <v>312</v>
      </c>
      <c r="V960" t="s">
        <v>313</v>
      </c>
      <c r="W960" t="s">
        <v>65</v>
      </c>
      <c r="X960" t="s">
        <v>68</v>
      </c>
      <c r="Y960">
        <v>1200184</v>
      </c>
      <c r="Z960" t="s">
        <v>76</v>
      </c>
      <c r="AA960" t="s">
        <v>77</v>
      </c>
      <c r="AB960" s="11">
        <v>17.149999999999999</v>
      </c>
      <c r="AC960" s="11">
        <v>0</v>
      </c>
      <c r="AD960" s="11">
        <v>17.149999999999999</v>
      </c>
      <c r="AE960" s="13">
        <v>17.149999999999999</v>
      </c>
      <c r="AF960" s="14">
        <v>0</v>
      </c>
      <c r="AG960" s="18">
        <v>44323</v>
      </c>
      <c r="AH960" t="s">
        <v>593</v>
      </c>
      <c r="AI960">
        <v>421.18775510204</v>
      </c>
      <c r="AJ960" t="s">
        <v>315</v>
      </c>
      <c r="AK960" t="s">
        <v>68</v>
      </c>
    </row>
    <row r="961" spans="1:37">
      <c r="A961" s="8" t="s">
        <v>1723</v>
      </c>
      <c r="B961">
        <v>35.25</v>
      </c>
      <c r="C961">
        <v>133.35</v>
      </c>
      <c r="D961">
        <v>3119.8121390065398</v>
      </c>
      <c r="E961" t="s">
        <v>68</v>
      </c>
      <c r="F961">
        <v>49.65</v>
      </c>
      <c r="G961">
        <v>16.05</v>
      </c>
      <c r="H961">
        <v>77.7</v>
      </c>
      <c r="I961" t="s">
        <v>39</v>
      </c>
      <c r="J961" s="7">
        <v>354</v>
      </c>
      <c r="K961" t="s">
        <v>639</v>
      </c>
      <c r="L961">
        <v>6.8075330061101704</v>
      </c>
      <c r="M961">
        <v>21.35</v>
      </c>
      <c r="O961">
        <v>33.35</v>
      </c>
      <c r="P961">
        <v>489.89846938775497</v>
      </c>
      <c r="Q961" t="s">
        <v>640</v>
      </c>
      <c r="R961" t="s">
        <v>68</v>
      </c>
      <c r="S961" t="s">
        <v>641</v>
      </c>
      <c r="T961" t="s">
        <v>294</v>
      </c>
      <c r="U961" t="s">
        <v>295</v>
      </c>
      <c r="V961" t="s">
        <v>319</v>
      </c>
      <c r="W961" t="s">
        <v>65</v>
      </c>
      <c r="X961" t="s">
        <v>68</v>
      </c>
      <c r="Y961">
        <v>1200420</v>
      </c>
      <c r="Z961" t="s">
        <v>76</v>
      </c>
      <c r="AA961" t="s">
        <v>96</v>
      </c>
      <c r="AB961" s="11">
        <v>21.35</v>
      </c>
      <c r="AC961" s="11">
        <v>12</v>
      </c>
      <c r="AD961" s="11">
        <v>33.35</v>
      </c>
      <c r="AE961" s="13">
        <v>33.35</v>
      </c>
      <c r="AF961" s="14">
        <v>0</v>
      </c>
      <c r="AG961" s="18">
        <v>44323</v>
      </c>
      <c r="AH961" t="s">
        <v>640</v>
      </c>
      <c r="AI961">
        <v>489.89846938775497</v>
      </c>
      <c r="AJ961" t="s">
        <v>639</v>
      </c>
      <c r="AK961" t="s">
        <v>68</v>
      </c>
    </row>
    <row r="962" spans="1:37">
      <c r="A962" s="8" t="s">
        <v>1724</v>
      </c>
      <c r="B962">
        <v>35.25</v>
      </c>
      <c r="C962">
        <v>133.35</v>
      </c>
      <c r="D962">
        <v>3119.8121390065398</v>
      </c>
      <c r="E962" t="s">
        <v>68</v>
      </c>
      <c r="F962">
        <v>49.65</v>
      </c>
      <c r="G962">
        <v>16.05</v>
      </c>
      <c r="H962">
        <v>77.7</v>
      </c>
      <c r="I962" t="s">
        <v>39</v>
      </c>
      <c r="J962" s="7">
        <v>369</v>
      </c>
      <c r="K962" t="s">
        <v>642</v>
      </c>
      <c r="L962">
        <v>3.4930977507728298</v>
      </c>
      <c r="N962">
        <v>16.05</v>
      </c>
      <c r="O962">
        <v>16.05</v>
      </c>
      <c r="P962">
        <v>459.47755102040799</v>
      </c>
      <c r="Q962" t="s">
        <v>643</v>
      </c>
      <c r="R962" t="s">
        <v>68</v>
      </c>
      <c r="S962" t="s">
        <v>644</v>
      </c>
      <c r="T962" t="s">
        <v>294</v>
      </c>
      <c r="U962" t="s">
        <v>295</v>
      </c>
      <c r="V962" t="s">
        <v>309</v>
      </c>
      <c r="W962" t="s">
        <v>65</v>
      </c>
      <c r="X962" t="s">
        <v>68</v>
      </c>
      <c r="Y962">
        <v>1200484</v>
      </c>
      <c r="Z962" t="s">
        <v>76</v>
      </c>
      <c r="AA962" t="s">
        <v>77</v>
      </c>
      <c r="AC962" s="11">
        <v>16.05</v>
      </c>
      <c r="AD962" s="11">
        <v>16.05</v>
      </c>
      <c r="AE962" s="13">
        <v>16.05</v>
      </c>
      <c r="AF962" s="14">
        <v>0</v>
      </c>
      <c r="AG962" s="18">
        <v>44323</v>
      </c>
      <c r="AH962" t="s">
        <v>643</v>
      </c>
      <c r="AI962">
        <v>459.47755102040799</v>
      </c>
      <c r="AJ962" t="s">
        <v>642</v>
      </c>
      <c r="AK962" t="s">
        <v>68</v>
      </c>
    </row>
    <row r="963" spans="1:37">
      <c r="A963" s="8" t="s">
        <v>1725</v>
      </c>
      <c r="B963">
        <v>35.25</v>
      </c>
      <c r="C963">
        <v>133.35</v>
      </c>
      <c r="D963">
        <v>3119.8121390065398</v>
      </c>
      <c r="E963" t="s">
        <v>68</v>
      </c>
      <c r="F963">
        <v>49.65</v>
      </c>
      <c r="G963">
        <v>16.05</v>
      </c>
      <c r="H963">
        <v>77.7</v>
      </c>
      <c r="I963" t="s">
        <v>594</v>
      </c>
      <c r="J963" s="7">
        <v>356</v>
      </c>
      <c r="K963" t="s">
        <v>595</v>
      </c>
      <c r="L963">
        <v>9.4407113980177293</v>
      </c>
      <c r="M963">
        <v>11.15</v>
      </c>
      <c r="O963">
        <v>11.15</v>
      </c>
      <c r="P963">
        <v>118.105506353484</v>
      </c>
      <c r="Q963" t="s">
        <v>596</v>
      </c>
      <c r="R963" t="s">
        <v>597</v>
      </c>
      <c r="S963" t="s">
        <v>598</v>
      </c>
      <c r="T963" t="s">
        <v>294</v>
      </c>
      <c r="U963" t="s">
        <v>295</v>
      </c>
      <c r="V963" t="s">
        <v>74</v>
      </c>
      <c r="W963" t="s">
        <v>75</v>
      </c>
      <c r="X963" t="s">
        <v>597</v>
      </c>
      <c r="Y963">
        <v>1200037</v>
      </c>
      <c r="Z963" t="s">
        <v>599</v>
      </c>
      <c r="AA963" t="s">
        <v>77</v>
      </c>
      <c r="AB963" s="11">
        <v>11.15</v>
      </c>
      <c r="AC963" s="11">
        <v>0</v>
      </c>
      <c r="AD963" s="11">
        <v>11.15</v>
      </c>
      <c r="AE963" s="13">
        <v>11.15</v>
      </c>
      <c r="AF963" s="14">
        <v>0</v>
      </c>
      <c r="AG963" s="18">
        <v>44323</v>
      </c>
      <c r="AH963" t="s">
        <v>596</v>
      </c>
      <c r="AI963">
        <v>118.105506353484</v>
      </c>
      <c r="AJ963" t="s">
        <v>595</v>
      </c>
      <c r="AK963" t="s">
        <v>597</v>
      </c>
    </row>
    <row r="964" spans="1:37">
      <c r="A964" s="8" t="s">
        <v>1726</v>
      </c>
      <c r="B964">
        <v>35.25</v>
      </c>
      <c r="C964">
        <v>133.35</v>
      </c>
      <c r="D964">
        <v>3119.8121390065398</v>
      </c>
      <c r="E964" t="s">
        <v>166</v>
      </c>
      <c r="F964">
        <v>0</v>
      </c>
      <c r="G964">
        <v>0</v>
      </c>
      <c r="H964">
        <v>17.95</v>
      </c>
      <c r="I964" t="s">
        <v>39</v>
      </c>
      <c r="J964" s="7">
        <v>354</v>
      </c>
      <c r="K964" t="s">
        <v>645</v>
      </c>
      <c r="L964">
        <v>4.2617573237976103</v>
      </c>
      <c r="O964">
        <v>17.95</v>
      </c>
      <c r="P964">
        <v>421.18775510204</v>
      </c>
      <c r="Q964" t="s">
        <v>646</v>
      </c>
      <c r="R964" t="s">
        <v>169</v>
      </c>
      <c r="S964" t="s">
        <v>647</v>
      </c>
      <c r="T964" t="s">
        <v>311</v>
      </c>
      <c r="U964" t="s">
        <v>312</v>
      </c>
      <c r="V964" t="s">
        <v>648</v>
      </c>
      <c r="W964" t="s">
        <v>65</v>
      </c>
      <c r="X964" t="s">
        <v>169</v>
      </c>
      <c r="Y964">
        <v>1200680</v>
      </c>
      <c r="Z964" t="s">
        <v>173</v>
      </c>
      <c r="AA964" t="s">
        <v>77</v>
      </c>
      <c r="AC964" s="11">
        <v>17.95</v>
      </c>
      <c r="AD964" s="11">
        <v>17.95</v>
      </c>
      <c r="AE964" s="13">
        <v>17.95</v>
      </c>
      <c r="AF964" s="14">
        <v>0</v>
      </c>
      <c r="AG964" s="18">
        <v>44323</v>
      </c>
      <c r="AH964" t="s">
        <v>646</v>
      </c>
      <c r="AI964">
        <v>421.18775510204</v>
      </c>
      <c r="AJ964" t="s">
        <v>645</v>
      </c>
      <c r="AK964" t="s">
        <v>169</v>
      </c>
    </row>
    <row r="965" spans="1:37">
      <c r="A965" s="8" t="s">
        <v>1727</v>
      </c>
      <c r="B965">
        <v>35.25</v>
      </c>
      <c r="C965">
        <v>133.35</v>
      </c>
      <c r="D965">
        <v>3119.8121390065398</v>
      </c>
      <c r="E965" t="s">
        <v>174</v>
      </c>
      <c r="F965">
        <v>8.75</v>
      </c>
      <c r="G965">
        <v>19.2</v>
      </c>
      <c r="H965">
        <v>37.700000000000003</v>
      </c>
      <c r="I965" t="s">
        <v>39</v>
      </c>
      <c r="J965" s="7">
        <v>354</v>
      </c>
      <c r="K965" t="s">
        <v>420</v>
      </c>
      <c r="L965">
        <v>2.3148821118120702</v>
      </c>
      <c r="O965">
        <v>9.75</v>
      </c>
      <c r="P965">
        <v>421.18775510204</v>
      </c>
      <c r="Q965" t="s">
        <v>421</v>
      </c>
      <c r="R965" t="s">
        <v>422</v>
      </c>
      <c r="S965" t="s">
        <v>423</v>
      </c>
      <c r="T965" t="s">
        <v>294</v>
      </c>
      <c r="U965" t="s">
        <v>295</v>
      </c>
      <c r="V965" t="s">
        <v>419</v>
      </c>
      <c r="W965" t="s">
        <v>65</v>
      </c>
      <c r="X965" t="s">
        <v>422</v>
      </c>
      <c r="Y965">
        <v>1200617</v>
      </c>
      <c r="Z965" t="s">
        <v>424</v>
      </c>
      <c r="AA965" t="s">
        <v>77</v>
      </c>
      <c r="AC965" s="11">
        <v>9.75</v>
      </c>
      <c r="AD965" s="11">
        <v>9.75</v>
      </c>
      <c r="AE965" s="13">
        <v>9.75</v>
      </c>
      <c r="AF965" s="14">
        <v>0</v>
      </c>
      <c r="AG965" s="18">
        <v>44323</v>
      </c>
      <c r="AH965" t="s">
        <v>421</v>
      </c>
      <c r="AI965">
        <v>421.18775510204</v>
      </c>
      <c r="AJ965" t="s">
        <v>420</v>
      </c>
      <c r="AK965" t="s">
        <v>422</v>
      </c>
    </row>
    <row r="966" spans="1:37">
      <c r="A966" s="8" t="s">
        <v>1728</v>
      </c>
      <c r="B966">
        <v>35.25</v>
      </c>
      <c r="C966">
        <v>133.35</v>
      </c>
      <c r="D966">
        <v>3119.8121390065398</v>
      </c>
      <c r="E966" t="s">
        <v>174</v>
      </c>
      <c r="F966">
        <v>8.75</v>
      </c>
      <c r="G966">
        <v>19.2</v>
      </c>
      <c r="H966">
        <v>37.700000000000003</v>
      </c>
      <c r="I966" t="s">
        <v>39</v>
      </c>
      <c r="J966" s="7">
        <v>369</v>
      </c>
      <c r="K966" t="s">
        <v>649</v>
      </c>
      <c r="L966">
        <v>4.17865899157872</v>
      </c>
      <c r="N966">
        <v>19.2</v>
      </c>
      <c r="O966">
        <v>19.2</v>
      </c>
      <c r="P966">
        <v>459.47755102040799</v>
      </c>
      <c r="Q966" t="s">
        <v>435</v>
      </c>
      <c r="R966" t="s">
        <v>183</v>
      </c>
      <c r="S966" t="s">
        <v>650</v>
      </c>
      <c r="T966" t="s">
        <v>294</v>
      </c>
      <c r="U966" t="s">
        <v>295</v>
      </c>
      <c r="V966" t="s">
        <v>309</v>
      </c>
      <c r="W966" t="s">
        <v>65</v>
      </c>
      <c r="X966" t="s">
        <v>183</v>
      </c>
      <c r="Y966">
        <v>1200425</v>
      </c>
      <c r="Z966" t="s">
        <v>184</v>
      </c>
      <c r="AA966" t="s">
        <v>77</v>
      </c>
      <c r="AC966" s="11">
        <v>9.0500000000000007</v>
      </c>
      <c r="AD966" s="11">
        <v>9.0500000000000007</v>
      </c>
      <c r="AE966" s="13">
        <v>9.0500000000000007</v>
      </c>
      <c r="AF966" s="14">
        <v>0</v>
      </c>
      <c r="AG966" s="18">
        <v>44323</v>
      </c>
      <c r="AH966" t="s">
        <v>435</v>
      </c>
      <c r="AI966">
        <v>459.47755102040799</v>
      </c>
      <c r="AJ966" t="s">
        <v>649</v>
      </c>
      <c r="AK966" t="s">
        <v>183</v>
      </c>
    </row>
    <row r="967" spans="1:37">
      <c r="A967" s="8" t="s">
        <v>1729</v>
      </c>
      <c r="B967">
        <v>35.25</v>
      </c>
      <c r="C967">
        <v>133.35</v>
      </c>
      <c r="D967">
        <v>3119.8121390065398</v>
      </c>
      <c r="E967" t="s">
        <v>174</v>
      </c>
      <c r="F967">
        <v>8.75</v>
      </c>
      <c r="G967">
        <v>19.2</v>
      </c>
      <c r="H967">
        <v>37.700000000000003</v>
      </c>
      <c r="I967" t="s">
        <v>39</v>
      </c>
      <c r="J967" s="7">
        <v>369</v>
      </c>
      <c r="K967" t="s">
        <v>649</v>
      </c>
      <c r="L967">
        <v>4.17865899157872</v>
      </c>
      <c r="N967">
        <v>19.2</v>
      </c>
      <c r="O967">
        <v>19.2</v>
      </c>
      <c r="P967">
        <v>459.47755102040799</v>
      </c>
      <c r="Q967" t="s">
        <v>435</v>
      </c>
      <c r="R967" t="s">
        <v>183</v>
      </c>
      <c r="S967" t="s">
        <v>650</v>
      </c>
      <c r="T967" t="s">
        <v>294</v>
      </c>
      <c r="U967" t="s">
        <v>295</v>
      </c>
      <c r="V967" t="s">
        <v>309</v>
      </c>
      <c r="W967" t="s">
        <v>65</v>
      </c>
      <c r="X967" t="s">
        <v>183</v>
      </c>
      <c r="Y967">
        <v>1200317</v>
      </c>
      <c r="Z967" t="s">
        <v>184</v>
      </c>
      <c r="AA967" t="s">
        <v>77</v>
      </c>
      <c r="AC967" s="11">
        <v>10.15</v>
      </c>
      <c r="AD967" s="11">
        <v>10.15</v>
      </c>
      <c r="AE967" s="13">
        <v>10.15</v>
      </c>
      <c r="AF967" s="14">
        <v>0</v>
      </c>
      <c r="AG967" s="18">
        <v>44323</v>
      </c>
      <c r="AH967" t="s">
        <v>435</v>
      </c>
      <c r="AI967">
        <v>459.47755102040799</v>
      </c>
      <c r="AJ967" t="s">
        <v>649</v>
      </c>
      <c r="AK967" t="s">
        <v>183</v>
      </c>
    </row>
    <row r="968" spans="1:37">
      <c r="A968" s="8" t="s">
        <v>1730</v>
      </c>
      <c r="B968">
        <v>35.25</v>
      </c>
      <c r="C968">
        <v>133.35</v>
      </c>
      <c r="D968">
        <v>3119.8121390065398</v>
      </c>
      <c r="E968" t="s">
        <v>174</v>
      </c>
      <c r="F968">
        <v>8.75</v>
      </c>
      <c r="G968">
        <v>19.2</v>
      </c>
      <c r="H968">
        <v>37.700000000000003</v>
      </c>
      <c r="I968" t="s">
        <v>161</v>
      </c>
      <c r="J968" s="7">
        <v>476</v>
      </c>
      <c r="K968" t="s">
        <v>651</v>
      </c>
      <c r="L968">
        <v>2.6572338737666699</v>
      </c>
      <c r="M968">
        <v>8.75</v>
      </c>
      <c r="O968">
        <v>8.75</v>
      </c>
      <c r="P968">
        <v>329.28979591836702</v>
      </c>
      <c r="Q968" t="s">
        <v>652</v>
      </c>
      <c r="R968" t="s">
        <v>653</v>
      </c>
      <c r="S968" t="s">
        <v>654</v>
      </c>
      <c r="T968" t="s">
        <v>311</v>
      </c>
      <c r="U968" t="s">
        <v>312</v>
      </c>
      <c r="V968" t="s">
        <v>288</v>
      </c>
      <c r="W968" t="s">
        <v>65</v>
      </c>
      <c r="X968" t="s">
        <v>653</v>
      </c>
      <c r="Y968">
        <v>1200413</v>
      </c>
      <c r="Z968" t="s">
        <v>655</v>
      </c>
      <c r="AA968" t="s">
        <v>431</v>
      </c>
      <c r="AB968" s="11">
        <v>8.75</v>
      </c>
      <c r="AC968" s="11">
        <v>0</v>
      </c>
      <c r="AD968" s="11">
        <v>8.75</v>
      </c>
      <c r="AE968" s="13">
        <v>8.75</v>
      </c>
      <c r="AF968" s="14">
        <v>0</v>
      </c>
      <c r="AG968" s="18">
        <v>44323</v>
      </c>
      <c r="AH968" t="s">
        <v>652</v>
      </c>
      <c r="AI968">
        <v>329.28979591836702</v>
      </c>
      <c r="AJ968" t="s">
        <v>651</v>
      </c>
      <c r="AK968" t="s">
        <v>653</v>
      </c>
    </row>
    <row r="969" spans="1:37">
      <c r="A969" s="8" t="s">
        <v>1731</v>
      </c>
      <c r="B969">
        <v>94.75</v>
      </c>
      <c r="C969">
        <v>138.94999999999999</v>
      </c>
      <c r="D969">
        <v>0</v>
      </c>
      <c r="F969">
        <v>44.2</v>
      </c>
      <c r="G969">
        <v>94.75</v>
      </c>
      <c r="H969">
        <v>138.94999999999999</v>
      </c>
      <c r="I969" t="s">
        <v>342</v>
      </c>
      <c r="J969" s="7">
        <v>103</v>
      </c>
      <c r="K969" t="s">
        <v>343</v>
      </c>
      <c r="M969">
        <v>44.2</v>
      </c>
      <c r="N969">
        <v>71.349999999999994</v>
      </c>
      <c r="O969">
        <v>115.55</v>
      </c>
      <c r="P969">
        <v>0</v>
      </c>
      <c r="R969" t="s">
        <v>344</v>
      </c>
      <c r="S969" t="s">
        <v>345</v>
      </c>
      <c r="T969" t="s">
        <v>346</v>
      </c>
      <c r="U969" t="s">
        <v>347</v>
      </c>
      <c r="V969" t="s">
        <v>46</v>
      </c>
      <c r="W969" t="s">
        <v>56</v>
      </c>
      <c r="X969" t="s">
        <v>344</v>
      </c>
      <c r="Y969">
        <v>1195977</v>
      </c>
      <c r="Z969" t="s">
        <v>348</v>
      </c>
      <c r="AA969" t="s">
        <v>349</v>
      </c>
      <c r="AB969" s="11">
        <v>44.2</v>
      </c>
      <c r="AC969" s="11">
        <v>71.349999999999994</v>
      </c>
      <c r="AD969" s="11">
        <v>115.55</v>
      </c>
      <c r="AE969" s="13">
        <v>0</v>
      </c>
      <c r="AF969" s="14">
        <v>115.55</v>
      </c>
      <c r="AG969" s="18">
        <v>44323</v>
      </c>
      <c r="AI969">
        <v>0</v>
      </c>
      <c r="AJ969" t="s">
        <v>343</v>
      </c>
      <c r="AK969" t="s">
        <v>344</v>
      </c>
    </row>
    <row r="970" spans="1:37">
      <c r="A970" s="8" t="s">
        <v>1732</v>
      </c>
      <c r="B970">
        <v>94.75</v>
      </c>
      <c r="C970">
        <v>138.94999999999999</v>
      </c>
      <c r="D970">
        <v>0</v>
      </c>
      <c r="F970">
        <v>44.2</v>
      </c>
      <c r="G970">
        <v>94.75</v>
      </c>
      <c r="H970">
        <v>138.94999999999999</v>
      </c>
      <c r="I970" t="s">
        <v>342</v>
      </c>
      <c r="J970" s="7">
        <v>16</v>
      </c>
      <c r="K970" t="s">
        <v>343</v>
      </c>
      <c r="N970">
        <v>23.4</v>
      </c>
      <c r="O970">
        <v>23.4</v>
      </c>
      <c r="P970">
        <v>0</v>
      </c>
      <c r="R970" t="s">
        <v>344</v>
      </c>
      <c r="S970" t="s">
        <v>345</v>
      </c>
      <c r="T970" t="s">
        <v>346</v>
      </c>
      <c r="U970" t="s">
        <v>347</v>
      </c>
      <c r="V970" t="s">
        <v>46</v>
      </c>
      <c r="W970" t="s">
        <v>56</v>
      </c>
      <c r="X970" t="s">
        <v>344</v>
      </c>
      <c r="Y970">
        <v>1195990</v>
      </c>
      <c r="Z970" t="s">
        <v>348</v>
      </c>
      <c r="AA970" t="s">
        <v>349</v>
      </c>
      <c r="AC970" s="11">
        <v>23.4</v>
      </c>
      <c r="AD970" s="11">
        <v>23.4</v>
      </c>
      <c r="AE970" s="13">
        <v>0</v>
      </c>
      <c r="AF970" s="14">
        <v>23.4</v>
      </c>
      <c r="AG970" s="18">
        <v>44323</v>
      </c>
      <c r="AI970">
        <v>0</v>
      </c>
      <c r="AJ970" t="s">
        <v>343</v>
      </c>
      <c r="AK970" t="s">
        <v>344</v>
      </c>
    </row>
    <row r="971" spans="1:37">
      <c r="A971" s="8" t="s">
        <v>1733</v>
      </c>
      <c r="B971">
        <v>9417</v>
      </c>
      <c r="C971">
        <v>20237.849999999999</v>
      </c>
      <c r="D971">
        <v>16855.8584013605</v>
      </c>
      <c r="E971" t="s">
        <v>50</v>
      </c>
      <c r="F971">
        <v>462</v>
      </c>
      <c r="G971">
        <v>334.4</v>
      </c>
      <c r="H971">
        <v>796.4</v>
      </c>
      <c r="I971" t="s">
        <v>39</v>
      </c>
      <c r="J971" s="7">
        <v>406</v>
      </c>
      <c r="K971" t="s">
        <v>352</v>
      </c>
      <c r="L971">
        <v>90.379366257319404</v>
      </c>
      <c r="M971">
        <v>135.25</v>
      </c>
      <c r="N971">
        <v>155.05000000000001</v>
      </c>
      <c r="O971">
        <v>290.3</v>
      </c>
      <c r="P971">
        <v>321.20163265306098</v>
      </c>
      <c r="Q971" t="s">
        <v>261</v>
      </c>
      <c r="R971" t="s">
        <v>50</v>
      </c>
      <c r="S971" t="s">
        <v>350</v>
      </c>
      <c r="T971" t="s">
        <v>222</v>
      </c>
      <c r="U971" t="s">
        <v>223</v>
      </c>
      <c r="V971" t="s">
        <v>46</v>
      </c>
      <c r="W971" t="s">
        <v>56</v>
      </c>
      <c r="X971" t="s">
        <v>50</v>
      </c>
      <c r="Y971">
        <v>15220</v>
      </c>
      <c r="Z971" t="s">
        <v>57</v>
      </c>
      <c r="AA971" t="s">
        <v>351</v>
      </c>
      <c r="AB971" s="11">
        <v>106.4</v>
      </c>
      <c r="AC971" s="11">
        <v>82.949999999999989</v>
      </c>
      <c r="AD971" s="11">
        <v>189.35</v>
      </c>
      <c r="AE971" s="13">
        <v>189.35</v>
      </c>
      <c r="AF971" s="14">
        <v>0</v>
      </c>
      <c r="AG971" s="18">
        <v>44324</v>
      </c>
      <c r="AH971" t="s">
        <v>261</v>
      </c>
      <c r="AI971">
        <v>321.20163265306098</v>
      </c>
      <c r="AJ971" t="s">
        <v>352</v>
      </c>
      <c r="AK971" t="s">
        <v>50</v>
      </c>
    </row>
    <row r="972" spans="1:37">
      <c r="A972" s="8" t="s">
        <v>1734</v>
      </c>
      <c r="B972">
        <v>9417</v>
      </c>
      <c r="C972">
        <v>20237.849999999999</v>
      </c>
      <c r="D972">
        <v>16855.8584013605</v>
      </c>
      <c r="E972" t="s">
        <v>50</v>
      </c>
      <c r="F972">
        <v>462</v>
      </c>
      <c r="G972">
        <v>334.4</v>
      </c>
      <c r="H972">
        <v>796.4</v>
      </c>
      <c r="I972" t="s">
        <v>39</v>
      </c>
      <c r="J972" s="7">
        <v>406</v>
      </c>
      <c r="K972" t="s">
        <v>352</v>
      </c>
      <c r="L972">
        <v>90.379366257319404</v>
      </c>
      <c r="M972">
        <v>135.25</v>
      </c>
      <c r="N972">
        <v>155.05000000000001</v>
      </c>
      <c r="O972">
        <v>290.3</v>
      </c>
      <c r="P972">
        <v>321.20163265306098</v>
      </c>
      <c r="Q972" t="s">
        <v>261</v>
      </c>
      <c r="R972" t="s">
        <v>50</v>
      </c>
      <c r="S972" t="s">
        <v>350</v>
      </c>
      <c r="T972" t="s">
        <v>222</v>
      </c>
      <c r="U972" t="s">
        <v>223</v>
      </c>
      <c r="V972" t="s">
        <v>46</v>
      </c>
      <c r="W972" t="s">
        <v>56</v>
      </c>
      <c r="X972" t="s">
        <v>50</v>
      </c>
      <c r="Y972">
        <v>15220</v>
      </c>
      <c r="Z972" t="s">
        <v>57</v>
      </c>
      <c r="AA972" t="s">
        <v>351</v>
      </c>
      <c r="AB972" s="11">
        <v>28.85</v>
      </c>
      <c r="AC972" s="11">
        <v>72.099999999999994</v>
      </c>
      <c r="AD972" s="11">
        <v>100.95</v>
      </c>
      <c r="AE972" s="13">
        <v>100.95</v>
      </c>
      <c r="AF972" s="14">
        <v>0</v>
      </c>
      <c r="AG972" s="18">
        <v>44325</v>
      </c>
      <c r="AH972" t="s">
        <v>261</v>
      </c>
      <c r="AI972">
        <v>321.20163265306098</v>
      </c>
      <c r="AJ972" t="s">
        <v>352</v>
      </c>
      <c r="AK972" t="s">
        <v>50</v>
      </c>
    </row>
    <row r="973" spans="1:37">
      <c r="A973" s="8" t="s">
        <v>1735</v>
      </c>
      <c r="B973">
        <v>9417</v>
      </c>
      <c r="C973">
        <v>20237.849999999999</v>
      </c>
      <c r="D973">
        <v>16855.8584013605</v>
      </c>
      <c r="E973" t="s">
        <v>50</v>
      </c>
      <c r="F973">
        <v>462</v>
      </c>
      <c r="G973">
        <v>334.4</v>
      </c>
      <c r="H973">
        <v>796.4</v>
      </c>
      <c r="I973" t="s">
        <v>39</v>
      </c>
      <c r="J973" s="7">
        <v>407</v>
      </c>
      <c r="K973" t="s">
        <v>51</v>
      </c>
      <c r="L973">
        <v>65.4763518398033</v>
      </c>
      <c r="M973">
        <v>107.4</v>
      </c>
      <c r="N973">
        <v>129.19999999999999</v>
      </c>
      <c r="O973">
        <v>236.6</v>
      </c>
      <c r="P973">
        <v>361.35183673469299</v>
      </c>
      <c r="Q973" t="s">
        <v>52</v>
      </c>
      <c r="R973" t="s">
        <v>50</v>
      </c>
      <c r="S973" t="s">
        <v>60</v>
      </c>
      <c r="T973" t="s">
        <v>54</v>
      </c>
      <c r="U973" t="s">
        <v>55</v>
      </c>
      <c r="V973" t="s">
        <v>46</v>
      </c>
      <c r="W973" t="s">
        <v>56</v>
      </c>
      <c r="X973" t="s">
        <v>50</v>
      </c>
      <c r="Y973">
        <v>15364</v>
      </c>
      <c r="Z973" t="s">
        <v>57</v>
      </c>
      <c r="AA973" t="s">
        <v>58</v>
      </c>
      <c r="AB973" s="11">
        <v>22.45</v>
      </c>
      <c r="AC973" s="11">
        <v>0</v>
      </c>
      <c r="AD973" s="11">
        <v>22.45</v>
      </c>
      <c r="AE973" s="13">
        <v>22.45</v>
      </c>
      <c r="AF973" s="14">
        <v>0</v>
      </c>
      <c r="AG973" s="18">
        <v>44324</v>
      </c>
      <c r="AH973" t="s">
        <v>52</v>
      </c>
      <c r="AI973">
        <v>327.085714285714</v>
      </c>
      <c r="AJ973" t="s">
        <v>51</v>
      </c>
      <c r="AK973" t="s">
        <v>50</v>
      </c>
    </row>
    <row r="974" spans="1:37">
      <c r="A974" s="8" t="s">
        <v>1736</v>
      </c>
      <c r="B974">
        <v>9417</v>
      </c>
      <c r="C974">
        <v>20237.849999999999</v>
      </c>
      <c r="D974">
        <v>16855.8584013605</v>
      </c>
      <c r="E974" t="s">
        <v>50</v>
      </c>
      <c r="F974">
        <v>462</v>
      </c>
      <c r="G974">
        <v>334.4</v>
      </c>
      <c r="H974">
        <v>796.4</v>
      </c>
      <c r="I974" t="s">
        <v>39</v>
      </c>
      <c r="J974" s="7">
        <v>407</v>
      </c>
      <c r="K974" t="s">
        <v>51</v>
      </c>
      <c r="L974">
        <v>65.4763518398033</v>
      </c>
      <c r="M974">
        <v>107.4</v>
      </c>
      <c r="N974">
        <v>129.19999999999999</v>
      </c>
      <c r="O974">
        <v>236.6</v>
      </c>
      <c r="P974">
        <v>361.35183673469299</v>
      </c>
      <c r="Q974" t="s">
        <v>52</v>
      </c>
      <c r="R974" t="s">
        <v>50</v>
      </c>
      <c r="S974" t="s">
        <v>53</v>
      </c>
      <c r="T974" t="s">
        <v>54</v>
      </c>
      <c r="U974" t="s">
        <v>55</v>
      </c>
      <c r="V974" t="s">
        <v>46</v>
      </c>
      <c r="W974" t="s">
        <v>56</v>
      </c>
      <c r="X974" t="s">
        <v>50</v>
      </c>
      <c r="Y974">
        <v>14816</v>
      </c>
      <c r="Z974" t="s">
        <v>57</v>
      </c>
      <c r="AA974" t="s">
        <v>58</v>
      </c>
      <c r="AC974" s="11">
        <v>19.649999999999999</v>
      </c>
      <c r="AD974" s="11">
        <v>19.649999999999999</v>
      </c>
      <c r="AE974" s="13">
        <v>19.649999999999999</v>
      </c>
      <c r="AF974" s="14">
        <v>0</v>
      </c>
      <c r="AG974" s="18">
        <v>44325</v>
      </c>
      <c r="AH974" t="s">
        <v>52</v>
      </c>
      <c r="AI974">
        <v>327.085714285714</v>
      </c>
      <c r="AJ974" t="s">
        <v>59</v>
      </c>
      <c r="AK974" t="s">
        <v>50</v>
      </c>
    </row>
    <row r="975" spans="1:37">
      <c r="A975" s="8" t="s">
        <v>1737</v>
      </c>
      <c r="B975">
        <v>9417</v>
      </c>
      <c r="C975">
        <v>20237.849999999999</v>
      </c>
      <c r="D975">
        <v>16855.8584013605</v>
      </c>
      <c r="E975" t="s">
        <v>50</v>
      </c>
      <c r="F975">
        <v>462</v>
      </c>
      <c r="G975">
        <v>334.4</v>
      </c>
      <c r="H975">
        <v>796.4</v>
      </c>
      <c r="I975" t="s">
        <v>39</v>
      </c>
      <c r="J975" s="7">
        <v>407</v>
      </c>
      <c r="K975" t="s">
        <v>51</v>
      </c>
      <c r="L975">
        <v>65.4763518398033</v>
      </c>
      <c r="M975">
        <v>107.4</v>
      </c>
      <c r="N975">
        <v>129.19999999999999</v>
      </c>
      <c r="O975">
        <v>236.6</v>
      </c>
      <c r="P975">
        <v>361.35183673469299</v>
      </c>
      <c r="Q975" t="s">
        <v>52</v>
      </c>
      <c r="R975" t="s">
        <v>50</v>
      </c>
      <c r="S975" t="s">
        <v>350</v>
      </c>
      <c r="T975" t="s">
        <v>222</v>
      </c>
      <c r="U975" t="s">
        <v>223</v>
      </c>
      <c r="V975" t="s">
        <v>46</v>
      </c>
      <c r="W975" t="s">
        <v>56</v>
      </c>
      <c r="X975" t="s">
        <v>50</v>
      </c>
      <c r="Y975">
        <v>15168</v>
      </c>
      <c r="Z975" t="s">
        <v>57</v>
      </c>
      <c r="AA975" t="s">
        <v>351</v>
      </c>
      <c r="AB975" s="11">
        <v>84.95</v>
      </c>
      <c r="AC975" s="11">
        <v>109.55</v>
      </c>
      <c r="AD975" s="11">
        <v>194.5</v>
      </c>
      <c r="AE975" s="13">
        <v>194.5</v>
      </c>
      <c r="AF975" s="14">
        <v>0</v>
      </c>
      <c r="AG975" s="18">
        <v>44324</v>
      </c>
      <c r="AH975" t="s">
        <v>261</v>
      </c>
      <c r="AI975">
        <v>361.35183673469299</v>
      </c>
      <c r="AJ975" t="s">
        <v>352</v>
      </c>
      <c r="AK975" t="s">
        <v>50</v>
      </c>
    </row>
    <row r="976" spans="1:37">
      <c r="A976" s="8" t="s">
        <v>1738</v>
      </c>
      <c r="B976">
        <v>9417</v>
      </c>
      <c r="C976">
        <v>20237.849999999999</v>
      </c>
      <c r="D976">
        <v>16855.8584013605</v>
      </c>
      <c r="E976" t="s">
        <v>50</v>
      </c>
      <c r="F976">
        <v>462</v>
      </c>
      <c r="G976">
        <v>334.4</v>
      </c>
      <c r="H976">
        <v>796.4</v>
      </c>
      <c r="I976" t="s">
        <v>39</v>
      </c>
      <c r="J976" s="7">
        <v>846</v>
      </c>
      <c r="K976" t="s">
        <v>61</v>
      </c>
      <c r="L976">
        <v>54.283306614050197</v>
      </c>
      <c r="M976">
        <v>219.35</v>
      </c>
      <c r="N976">
        <v>50.15</v>
      </c>
      <c r="O976">
        <v>269.5</v>
      </c>
      <c r="P976">
        <v>496.46938775510199</v>
      </c>
      <c r="Q976" t="s">
        <v>67</v>
      </c>
      <c r="R976" t="s">
        <v>50</v>
      </c>
      <c r="S976" t="s">
        <v>62</v>
      </c>
      <c r="T976" t="s">
        <v>63</v>
      </c>
      <c r="U976" t="s">
        <v>64</v>
      </c>
      <c r="V976" t="s">
        <v>46</v>
      </c>
      <c r="W976" t="s">
        <v>65</v>
      </c>
      <c r="X976" t="s">
        <v>50</v>
      </c>
      <c r="Y976">
        <v>14984</v>
      </c>
      <c r="Z976" t="s">
        <v>57</v>
      </c>
      <c r="AA976" t="s">
        <v>66</v>
      </c>
      <c r="AB976" s="11">
        <v>80.150000000000006</v>
      </c>
      <c r="AC976" s="11">
        <v>35.25</v>
      </c>
      <c r="AD976" s="11">
        <v>115.4</v>
      </c>
      <c r="AE976" s="13">
        <v>115.4</v>
      </c>
      <c r="AF976" s="14">
        <v>0</v>
      </c>
      <c r="AG976" s="18">
        <v>44325</v>
      </c>
      <c r="AH976" t="s">
        <v>67</v>
      </c>
      <c r="AI976">
        <v>496.46938775510199</v>
      </c>
      <c r="AJ976" t="s">
        <v>61</v>
      </c>
      <c r="AK976" t="s">
        <v>50</v>
      </c>
    </row>
    <row r="977" spans="1:37">
      <c r="A977" s="8" t="s">
        <v>1739</v>
      </c>
      <c r="B977">
        <v>9417</v>
      </c>
      <c r="C977">
        <v>20237.849999999999</v>
      </c>
      <c r="D977">
        <v>16855.8584013605</v>
      </c>
      <c r="E977" t="s">
        <v>50</v>
      </c>
      <c r="F977">
        <v>462</v>
      </c>
      <c r="G977">
        <v>334.4</v>
      </c>
      <c r="H977">
        <v>796.4</v>
      </c>
      <c r="I977" t="s">
        <v>39</v>
      </c>
      <c r="J977" s="7">
        <v>846</v>
      </c>
      <c r="K977" t="s">
        <v>61</v>
      </c>
      <c r="L977">
        <v>54.283306614050197</v>
      </c>
      <c r="M977">
        <v>219.35</v>
      </c>
      <c r="N977">
        <v>50.15</v>
      </c>
      <c r="O977">
        <v>269.5</v>
      </c>
      <c r="P977">
        <v>496.46938775510199</v>
      </c>
      <c r="Q977" t="s">
        <v>67</v>
      </c>
      <c r="R977" t="s">
        <v>50</v>
      </c>
      <c r="S977" t="s">
        <v>62</v>
      </c>
      <c r="T977" t="s">
        <v>63</v>
      </c>
      <c r="U977" t="s">
        <v>64</v>
      </c>
      <c r="V977" t="s">
        <v>46</v>
      </c>
      <c r="W977" t="s">
        <v>65</v>
      </c>
      <c r="X977" t="s">
        <v>50</v>
      </c>
      <c r="Y977">
        <v>14984</v>
      </c>
      <c r="Z977" t="s">
        <v>57</v>
      </c>
      <c r="AA977" t="s">
        <v>66</v>
      </c>
      <c r="AB977" s="11">
        <v>139.19999999999999</v>
      </c>
      <c r="AC977" s="11">
        <v>14.900000000000006</v>
      </c>
      <c r="AD977" s="11">
        <v>154.1</v>
      </c>
      <c r="AE977" s="13">
        <v>154.1</v>
      </c>
      <c r="AF977" s="14">
        <v>0</v>
      </c>
      <c r="AG977" s="18">
        <v>44324</v>
      </c>
      <c r="AH977" t="s">
        <v>67</v>
      </c>
      <c r="AI977">
        <v>496.46938775510199</v>
      </c>
      <c r="AJ977" t="s">
        <v>61</v>
      </c>
      <c r="AK977" t="s">
        <v>50</v>
      </c>
    </row>
    <row r="978" spans="1:37">
      <c r="A978" s="8" t="s">
        <v>1740</v>
      </c>
      <c r="B978">
        <v>9417</v>
      </c>
      <c r="C978">
        <v>20237.849999999999</v>
      </c>
      <c r="D978">
        <v>16855.8584013605</v>
      </c>
      <c r="E978" t="s">
        <v>68</v>
      </c>
      <c r="F978">
        <v>7987</v>
      </c>
      <c r="G978">
        <v>6868.95</v>
      </c>
      <c r="H978">
        <v>14855.95</v>
      </c>
      <c r="I978" t="s">
        <v>39</v>
      </c>
      <c r="J978" s="7">
        <v>352</v>
      </c>
      <c r="K978" t="s">
        <v>154</v>
      </c>
      <c r="L978">
        <v>101.286326176534</v>
      </c>
      <c r="M978">
        <v>228.85</v>
      </c>
      <c r="N978">
        <v>182.9</v>
      </c>
      <c r="O978">
        <v>411.75</v>
      </c>
      <c r="P978">
        <v>406.52081632653</v>
      </c>
      <c r="Q978" t="s">
        <v>70</v>
      </c>
      <c r="R978" t="s">
        <v>68</v>
      </c>
      <c r="S978" t="s">
        <v>358</v>
      </c>
      <c r="T978" t="s">
        <v>72</v>
      </c>
      <c r="U978" t="s">
        <v>73</v>
      </c>
      <c r="V978" t="s">
        <v>74</v>
      </c>
      <c r="W978" t="s">
        <v>75</v>
      </c>
      <c r="X978" t="s">
        <v>68</v>
      </c>
      <c r="Y978">
        <v>15274</v>
      </c>
      <c r="Z978" t="s">
        <v>76</v>
      </c>
      <c r="AA978" t="s">
        <v>77</v>
      </c>
      <c r="AB978" s="11">
        <v>93.9</v>
      </c>
      <c r="AC978" s="11">
        <v>114</v>
      </c>
      <c r="AD978" s="11">
        <v>207.9</v>
      </c>
      <c r="AE978" s="13">
        <v>207.9</v>
      </c>
      <c r="AF978" s="14">
        <v>0</v>
      </c>
      <c r="AG978" s="18">
        <v>44324</v>
      </c>
      <c r="AH978" t="s">
        <v>70</v>
      </c>
      <c r="AI978">
        <v>406.52081632653</v>
      </c>
      <c r="AJ978" t="s">
        <v>360</v>
      </c>
      <c r="AK978" t="s">
        <v>68</v>
      </c>
    </row>
    <row r="979" spans="1:37">
      <c r="A979" s="8" t="s">
        <v>1741</v>
      </c>
      <c r="B979">
        <v>9417</v>
      </c>
      <c r="C979">
        <v>20237.849999999999</v>
      </c>
      <c r="D979">
        <v>16855.8584013605</v>
      </c>
      <c r="E979" t="s">
        <v>68</v>
      </c>
      <c r="F979">
        <v>7987</v>
      </c>
      <c r="G979">
        <v>6868.95</v>
      </c>
      <c r="H979">
        <v>14855.95</v>
      </c>
      <c r="I979" t="s">
        <v>39</v>
      </c>
      <c r="J979" s="7">
        <v>352</v>
      </c>
      <c r="K979" t="s">
        <v>154</v>
      </c>
      <c r="L979">
        <v>101.286326176534</v>
      </c>
      <c r="M979">
        <v>228.85</v>
      </c>
      <c r="N979">
        <v>182.9</v>
      </c>
      <c r="O979">
        <v>411.75</v>
      </c>
      <c r="P979">
        <v>406.52081632653</v>
      </c>
      <c r="Q979" t="s">
        <v>70</v>
      </c>
      <c r="R979" t="s">
        <v>68</v>
      </c>
      <c r="S979" t="s">
        <v>155</v>
      </c>
      <c r="T979" t="s">
        <v>72</v>
      </c>
      <c r="U979" t="s">
        <v>73</v>
      </c>
      <c r="V979" t="s">
        <v>74</v>
      </c>
      <c r="W979" t="s">
        <v>75</v>
      </c>
      <c r="X979" t="s">
        <v>68</v>
      </c>
      <c r="Y979">
        <v>15218</v>
      </c>
      <c r="Z979" t="s">
        <v>76</v>
      </c>
      <c r="AA979" t="s">
        <v>77</v>
      </c>
      <c r="AB979" s="11">
        <v>134.94999999999999</v>
      </c>
      <c r="AC979" s="11">
        <v>68.900000000000006</v>
      </c>
      <c r="AD979" s="11">
        <v>203.85</v>
      </c>
      <c r="AE979" s="13">
        <v>203.85</v>
      </c>
      <c r="AF979" s="14">
        <v>0</v>
      </c>
      <c r="AG979" s="18">
        <v>44325</v>
      </c>
      <c r="AH979" t="s">
        <v>70</v>
      </c>
      <c r="AI979">
        <v>406.52081632653</v>
      </c>
      <c r="AJ979" t="s">
        <v>154</v>
      </c>
      <c r="AK979" t="s">
        <v>68</v>
      </c>
    </row>
    <row r="980" spans="1:37">
      <c r="A980" s="8" t="s">
        <v>1742</v>
      </c>
      <c r="B980">
        <v>9417</v>
      </c>
      <c r="C980">
        <v>20237.849999999999</v>
      </c>
      <c r="D980">
        <v>16855.8584013605</v>
      </c>
      <c r="E980" t="s">
        <v>68</v>
      </c>
      <c r="F980">
        <v>7987</v>
      </c>
      <c r="G980">
        <v>6868.95</v>
      </c>
      <c r="H980">
        <v>14855.95</v>
      </c>
      <c r="I980" t="s">
        <v>39</v>
      </c>
      <c r="J980" s="7">
        <v>353</v>
      </c>
      <c r="K980" t="s">
        <v>87</v>
      </c>
      <c r="L980">
        <v>16.584052872828</v>
      </c>
      <c r="N980">
        <v>69.849999999999994</v>
      </c>
      <c r="O980">
        <v>69.849999999999994</v>
      </c>
      <c r="P980">
        <v>421.18775510204</v>
      </c>
      <c r="Q980" t="s">
        <v>81</v>
      </c>
      <c r="R980" t="s">
        <v>68</v>
      </c>
      <c r="S980" t="s">
        <v>86</v>
      </c>
      <c r="T980" t="s">
        <v>79</v>
      </c>
      <c r="U980" t="s">
        <v>80</v>
      </c>
      <c r="V980" t="s">
        <v>46</v>
      </c>
      <c r="W980" t="s">
        <v>56</v>
      </c>
      <c r="X980" t="s">
        <v>68</v>
      </c>
      <c r="Y980">
        <v>14848</v>
      </c>
      <c r="Z980" t="s">
        <v>76</v>
      </c>
      <c r="AA980" t="s">
        <v>77</v>
      </c>
      <c r="AC980" s="11">
        <v>69.849999999999994</v>
      </c>
      <c r="AD980" s="11">
        <v>69.849999999999994</v>
      </c>
      <c r="AE980" s="13">
        <v>69.849999999999994</v>
      </c>
      <c r="AF980" s="14">
        <v>0</v>
      </c>
      <c r="AG980" s="18">
        <v>44324</v>
      </c>
      <c r="AH980" t="s">
        <v>81</v>
      </c>
      <c r="AI980">
        <v>421.18775510204</v>
      </c>
      <c r="AJ980" t="s">
        <v>87</v>
      </c>
      <c r="AK980" t="s">
        <v>68</v>
      </c>
    </row>
    <row r="981" spans="1:37">
      <c r="A981" s="8" t="s">
        <v>1743</v>
      </c>
      <c r="B981">
        <v>9417</v>
      </c>
      <c r="C981">
        <v>20237.849999999999</v>
      </c>
      <c r="D981">
        <v>16855.8584013605</v>
      </c>
      <c r="E981" t="s">
        <v>68</v>
      </c>
      <c r="F981">
        <v>7987</v>
      </c>
      <c r="G981">
        <v>6868.95</v>
      </c>
      <c r="H981">
        <v>14855.95</v>
      </c>
      <c r="I981" t="s">
        <v>39</v>
      </c>
      <c r="J981" s="7">
        <v>355</v>
      </c>
      <c r="K981" t="s">
        <v>656</v>
      </c>
      <c r="L981">
        <v>169.22433410733001</v>
      </c>
      <c r="M981">
        <v>376.95</v>
      </c>
      <c r="N981">
        <v>368.2</v>
      </c>
      <c r="O981">
        <v>745.15</v>
      </c>
      <c r="P981">
        <v>440.33265306122399</v>
      </c>
      <c r="Q981" t="s">
        <v>435</v>
      </c>
      <c r="R981" t="s">
        <v>90</v>
      </c>
      <c r="S981" t="s">
        <v>657</v>
      </c>
      <c r="T981" t="s">
        <v>92</v>
      </c>
      <c r="U981" t="s">
        <v>93</v>
      </c>
      <c r="V981" t="s">
        <v>94</v>
      </c>
      <c r="W981" t="s">
        <v>56</v>
      </c>
      <c r="X981" t="s">
        <v>90</v>
      </c>
      <c r="Y981">
        <v>15458</v>
      </c>
      <c r="Z981" t="s">
        <v>95</v>
      </c>
      <c r="AA981" t="s">
        <v>96</v>
      </c>
      <c r="AC981" s="11">
        <v>70.2</v>
      </c>
      <c r="AD981" s="11">
        <v>70.2</v>
      </c>
      <c r="AE981" s="13">
        <v>70.2</v>
      </c>
      <c r="AF981" s="14">
        <v>0</v>
      </c>
      <c r="AG981" s="18">
        <v>44324</v>
      </c>
      <c r="AH981" t="s">
        <v>435</v>
      </c>
      <c r="AI981">
        <v>440.33265306122399</v>
      </c>
      <c r="AJ981" t="s">
        <v>656</v>
      </c>
      <c r="AK981" t="s">
        <v>90</v>
      </c>
    </row>
    <row r="982" spans="1:37">
      <c r="A982" s="8" t="s">
        <v>1744</v>
      </c>
      <c r="B982">
        <v>9417</v>
      </c>
      <c r="C982">
        <v>20237.849999999999</v>
      </c>
      <c r="D982">
        <v>16855.8584013605</v>
      </c>
      <c r="E982" t="s">
        <v>68</v>
      </c>
      <c r="F982">
        <v>7987</v>
      </c>
      <c r="G982">
        <v>6868.95</v>
      </c>
      <c r="H982">
        <v>14855.95</v>
      </c>
      <c r="I982" t="s">
        <v>39</v>
      </c>
      <c r="J982" s="7">
        <v>355</v>
      </c>
      <c r="K982" t="s">
        <v>656</v>
      </c>
      <c r="L982">
        <v>169.22433410733001</v>
      </c>
      <c r="M982">
        <v>376.95</v>
      </c>
      <c r="N982">
        <v>368.2</v>
      </c>
      <c r="O982">
        <v>745.15</v>
      </c>
      <c r="P982">
        <v>440.33265306122399</v>
      </c>
      <c r="Q982" t="s">
        <v>435</v>
      </c>
      <c r="R982" t="s">
        <v>90</v>
      </c>
      <c r="S982" t="s">
        <v>658</v>
      </c>
      <c r="T982" t="s">
        <v>92</v>
      </c>
      <c r="U982" t="s">
        <v>93</v>
      </c>
      <c r="V982" t="s">
        <v>94</v>
      </c>
      <c r="W982" t="s">
        <v>56</v>
      </c>
      <c r="X982" t="s">
        <v>90</v>
      </c>
      <c r="Y982">
        <v>15496</v>
      </c>
      <c r="Z982" t="s">
        <v>95</v>
      </c>
      <c r="AA982" t="s">
        <v>96</v>
      </c>
      <c r="AB982" s="11">
        <v>79.349999999999994</v>
      </c>
      <c r="AC982" s="11">
        <v>0</v>
      </c>
      <c r="AD982" s="11">
        <v>79.349999999999994</v>
      </c>
      <c r="AE982" s="13">
        <v>79.349999999999994</v>
      </c>
      <c r="AF982" s="14">
        <v>0</v>
      </c>
      <c r="AG982" s="18">
        <v>44324</v>
      </c>
      <c r="AH982" t="s">
        <v>101</v>
      </c>
      <c r="AI982">
        <v>440.33265306122399</v>
      </c>
      <c r="AJ982" t="s">
        <v>659</v>
      </c>
      <c r="AK982" t="s">
        <v>90</v>
      </c>
    </row>
    <row r="983" spans="1:37">
      <c r="A983" s="8" t="s">
        <v>1745</v>
      </c>
      <c r="B983">
        <v>9417</v>
      </c>
      <c r="C983">
        <v>20237.849999999999</v>
      </c>
      <c r="D983">
        <v>16855.8584013605</v>
      </c>
      <c r="E983" t="s">
        <v>68</v>
      </c>
      <c r="F983">
        <v>7987</v>
      </c>
      <c r="G983">
        <v>6868.95</v>
      </c>
      <c r="H983">
        <v>14855.95</v>
      </c>
      <c r="I983" t="s">
        <v>39</v>
      </c>
      <c r="J983" s="7">
        <v>355</v>
      </c>
      <c r="K983" t="s">
        <v>656</v>
      </c>
      <c r="L983">
        <v>169.22433410733001</v>
      </c>
      <c r="M983">
        <v>376.95</v>
      </c>
      <c r="N983">
        <v>368.2</v>
      </c>
      <c r="O983">
        <v>745.15</v>
      </c>
      <c r="P983">
        <v>440.33265306122399</v>
      </c>
      <c r="Q983" t="s">
        <v>435</v>
      </c>
      <c r="R983" t="s">
        <v>90</v>
      </c>
      <c r="S983" t="s">
        <v>658</v>
      </c>
      <c r="T983" t="s">
        <v>92</v>
      </c>
      <c r="U983" t="s">
        <v>93</v>
      </c>
      <c r="V983" t="s">
        <v>94</v>
      </c>
      <c r="W983" t="s">
        <v>56</v>
      </c>
      <c r="X983" t="s">
        <v>90</v>
      </c>
      <c r="Y983">
        <v>15496</v>
      </c>
      <c r="Z983" t="s">
        <v>95</v>
      </c>
      <c r="AA983" t="s">
        <v>96</v>
      </c>
      <c r="AC983" s="11">
        <v>35.299999999999997</v>
      </c>
      <c r="AD983" s="11">
        <v>35.299999999999997</v>
      </c>
      <c r="AE983" s="13">
        <v>35.299999999999997</v>
      </c>
      <c r="AF983" s="14">
        <v>0</v>
      </c>
      <c r="AG983" s="18">
        <v>44325</v>
      </c>
      <c r="AH983" t="s">
        <v>101</v>
      </c>
      <c r="AI983">
        <v>440.33265306122399</v>
      </c>
      <c r="AJ983" t="s">
        <v>659</v>
      </c>
      <c r="AK983" t="s">
        <v>90</v>
      </c>
    </row>
    <row r="984" spans="1:37">
      <c r="A984" s="8" t="s">
        <v>1746</v>
      </c>
      <c r="B984">
        <v>9417</v>
      </c>
      <c r="C984">
        <v>20237.849999999999</v>
      </c>
      <c r="D984">
        <v>16855.8584013605</v>
      </c>
      <c r="E984" t="s">
        <v>68</v>
      </c>
      <c r="F984">
        <v>7987</v>
      </c>
      <c r="G984">
        <v>6868.95</v>
      </c>
      <c r="H984">
        <v>14855.95</v>
      </c>
      <c r="I984" t="s">
        <v>39</v>
      </c>
      <c r="J984" s="7">
        <v>355</v>
      </c>
      <c r="K984" t="s">
        <v>656</v>
      </c>
      <c r="L984">
        <v>169.22433410733001</v>
      </c>
      <c r="M984">
        <v>376.95</v>
      </c>
      <c r="N984">
        <v>368.2</v>
      </c>
      <c r="O984">
        <v>745.15</v>
      </c>
      <c r="P984">
        <v>440.33265306122399</v>
      </c>
      <c r="Q984" t="s">
        <v>435</v>
      </c>
      <c r="R984" t="s">
        <v>90</v>
      </c>
      <c r="S984" t="s">
        <v>660</v>
      </c>
      <c r="T984" t="s">
        <v>92</v>
      </c>
      <c r="U984" t="s">
        <v>93</v>
      </c>
      <c r="V984" t="s">
        <v>94</v>
      </c>
      <c r="W984" t="s">
        <v>56</v>
      </c>
      <c r="X984" t="s">
        <v>90</v>
      </c>
      <c r="Y984">
        <v>15538</v>
      </c>
      <c r="Z984" t="s">
        <v>95</v>
      </c>
      <c r="AA984" t="s">
        <v>96</v>
      </c>
      <c r="AB984" s="11">
        <v>196.25</v>
      </c>
      <c r="AC984" s="11">
        <v>180.64999999999998</v>
      </c>
      <c r="AD984" s="11">
        <v>376.9</v>
      </c>
      <c r="AE984" s="13">
        <v>376.9</v>
      </c>
      <c r="AF984" s="14">
        <v>0</v>
      </c>
      <c r="AG984" s="18">
        <v>44325</v>
      </c>
      <c r="AH984" t="s">
        <v>101</v>
      </c>
      <c r="AI984">
        <v>440.33265306122399</v>
      </c>
      <c r="AJ984" t="s">
        <v>661</v>
      </c>
      <c r="AK984" t="s">
        <v>90</v>
      </c>
    </row>
    <row r="985" spans="1:37">
      <c r="A985" s="8" t="s">
        <v>1747</v>
      </c>
      <c r="B985">
        <v>9417</v>
      </c>
      <c r="C985">
        <v>20237.849999999999</v>
      </c>
      <c r="D985">
        <v>16855.8584013605</v>
      </c>
      <c r="E985" t="s">
        <v>68</v>
      </c>
      <c r="F985">
        <v>7987</v>
      </c>
      <c r="G985">
        <v>6868.95</v>
      </c>
      <c r="H985">
        <v>14855.95</v>
      </c>
      <c r="I985" t="s">
        <v>39</v>
      </c>
      <c r="J985" s="7">
        <v>355</v>
      </c>
      <c r="K985" t="s">
        <v>656</v>
      </c>
      <c r="L985">
        <v>169.22433410733001</v>
      </c>
      <c r="M985">
        <v>376.95</v>
      </c>
      <c r="N985">
        <v>368.2</v>
      </c>
      <c r="O985">
        <v>745.15</v>
      </c>
      <c r="P985">
        <v>440.33265306122399</v>
      </c>
      <c r="Q985" t="s">
        <v>435</v>
      </c>
      <c r="R985" t="s">
        <v>90</v>
      </c>
      <c r="S985" t="s">
        <v>662</v>
      </c>
      <c r="T985" t="s">
        <v>92</v>
      </c>
      <c r="U985" t="s">
        <v>93</v>
      </c>
      <c r="V985" t="s">
        <v>94</v>
      </c>
      <c r="W985" t="s">
        <v>56</v>
      </c>
      <c r="X985" t="s">
        <v>90</v>
      </c>
      <c r="Y985">
        <v>15477</v>
      </c>
      <c r="Z985" t="s">
        <v>95</v>
      </c>
      <c r="AA985" t="s">
        <v>96</v>
      </c>
      <c r="AB985" s="11">
        <v>101.35</v>
      </c>
      <c r="AC985" s="11">
        <v>82.050000000000011</v>
      </c>
      <c r="AD985" s="11">
        <v>183.4</v>
      </c>
      <c r="AE985" s="13">
        <v>183.4</v>
      </c>
      <c r="AF985" s="14">
        <v>0</v>
      </c>
      <c r="AG985" s="18">
        <v>44324</v>
      </c>
      <c r="AH985" t="s">
        <v>101</v>
      </c>
      <c r="AI985">
        <v>440.33265306122399</v>
      </c>
      <c r="AJ985" t="s">
        <v>663</v>
      </c>
      <c r="AK985" t="s">
        <v>90</v>
      </c>
    </row>
    <row r="986" spans="1:37">
      <c r="A986" s="8" t="s">
        <v>1748</v>
      </c>
      <c r="B986">
        <v>9417</v>
      </c>
      <c r="C986">
        <v>20237.849999999999</v>
      </c>
      <c r="D986">
        <v>16855.8584013605</v>
      </c>
      <c r="E986" t="s">
        <v>68</v>
      </c>
      <c r="F986">
        <v>7987</v>
      </c>
      <c r="G986">
        <v>6868.95</v>
      </c>
      <c r="H986">
        <v>14855.95</v>
      </c>
      <c r="I986" t="s">
        <v>39</v>
      </c>
      <c r="J986" s="7">
        <v>357</v>
      </c>
      <c r="K986" t="s">
        <v>432</v>
      </c>
      <c r="L986">
        <v>27.966545855097099</v>
      </c>
      <c r="M986">
        <v>128.5</v>
      </c>
      <c r="O986">
        <v>128.5</v>
      </c>
      <c r="P986">
        <v>459.47755102040799</v>
      </c>
      <c r="Q986" t="s">
        <v>85</v>
      </c>
      <c r="R986" t="s">
        <v>68</v>
      </c>
      <c r="S986" t="s">
        <v>433</v>
      </c>
      <c r="T986" t="s">
        <v>79</v>
      </c>
      <c r="U986" t="s">
        <v>80</v>
      </c>
      <c r="V986" t="s">
        <v>46</v>
      </c>
      <c r="W986" t="s">
        <v>56</v>
      </c>
      <c r="X986" t="s">
        <v>68</v>
      </c>
      <c r="Y986">
        <v>15570</v>
      </c>
      <c r="Z986" t="s">
        <v>76</v>
      </c>
      <c r="AA986" t="s">
        <v>77</v>
      </c>
      <c r="AB986" s="11">
        <v>128.5</v>
      </c>
      <c r="AC986" s="11">
        <v>0</v>
      </c>
      <c r="AD986" s="11">
        <v>128.5</v>
      </c>
      <c r="AE986" s="13">
        <v>128.5</v>
      </c>
      <c r="AF986" s="14">
        <v>0</v>
      </c>
      <c r="AG986" s="18">
        <v>44325</v>
      </c>
      <c r="AH986" t="s">
        <v>85</v>
      </c>
      <c r="AI986">
        <v>459.47755102040799</v>
      </c>
      <c r="AJ986" t="s">
        <v>432</v>
      </c>
      <c r="AK986" t="s">
        <v>68</v>
      </c>
    </row>
    <row r="987" spans="1:37">
      <c r="A987" s="8" t="s">
        <v>1749</v>
      </c>
      <c r="B987">
        <v>9417</v>
      </c>
      <c r="C987">
        <v>20237.849999999999</v>
      </c>
      <c r="D987">
        <v>16855.8584013605</v>
      </c>
      <c r="E987" t="s">
        <v>68</v>
      </c>
      <c r="F987">
        <v>7987</v>
      </c>
      <c r="G987">
        <v>6868.95</v>
      </c>
      <c r="H987">
        <v>14855.95</v>
      </c>
      <c r="I987" t="s">
        <v>39</v>
      </c>
      <c r="J987" s="7">
        <v>359</v>
      </c>
      <c r="K987" t="s">
        <v>611</v>
      </c>
      <c r="L987">
        <v>125.414179369647</v>
      </c>
      <c r="M987">
        <v>379.9</v>
      </c>
      <c r="N987">
        <v>311.60000000000002</v>
      </c>
      <c r="O987">
        <v>691.5</v>
      </c>
      <c r="P987">
        <v>551.37306122448899</v>
      </c>
      <c r="Q987" t="s">
        <v>98</v>
      </c>
      <c r="R987" t="s">
        <v>68</v>
      </c>
      <c r="S987" t="s">
        <v>99</v>
      </c>
      <c r="T987" t="s">
        <v>63</v>
      </c>
      <c r="U987" t="s">
        <v>64</v>
      </c>
      <c r="V987" t="s">
        <v>46</v>
      </c>
      <c r="W987" t="s">
        <v>47</v>
      </c>
      <c r="X987" t="s">
        <v>68</v>
      </c>
      <c r="Y987">
        <v>14961</v>
      </c>
      <c r="Z987" t="s">
        <v>76</v>
      </c>
      <c r="AA987" t="s">
        <v>77</v>
      </c>
      <c r="AB987" s="11">
        <v>35.049999999999997</v>
      </c>
      <c r="AC987" s="11">
        <v>0</v>
      </c>
      <c r="AD987" s="11">
        <v>35.049999999999997</v>
      </c>
      <c r="AE987" s="13">
        <v>35.049999999999997</v>
      </c>
      <c r="AF987" s="14">
        <v>0</v>
      </c>
      <c r="AG987" s="18">
        <v>44324</v>
      </c>
      <c r="AH987" t="s">
        <v>98</v>
      </c>
      <c r="AI987">
        <v>551.37306122448899</v>
      </c>
      <c r="AJ987" t="s">
        <v>97</v>
      </c>
      <c r="AK987" t="s">
        <v>68</v>
      </c>
    </row>
    <row r="988" spans="1:37">
      <c r="A988" s="8" t="s">
        <v>1750</v>
      </c>
      <c r="B988">
        <v>9417</v>
      </c>
      <c r="C988">
        <v>20237.849999999999</v>
      </c>
      <c r="D988">
        <v>16855.8584013605</v>
      </c>
      <c r="E988" t="s">
        <v>68</v>
      </c>
      <c r="F988">
        <v>7987</v>
      </c>
      <c r="G988">
        <v>6868.95</v>
      </c>
      <c r="H988">
        <v>14855.95</v>
      </c>
      <c r="I988" t="s">
        <v>39</v>
      </c>
      <c r="J988" s="7">
        <v>359</v>
      </c>
      <c r="K988" t="s">
        <v>611</v>
      </c>
      <c r="L988">
        <v>125.414179369647</v>
      </c>
      <c r="M988">
        <v>379.9</v>
      </c>
      <c r="N988">
        <v>311.60000000000002</v>
      </c>
      <c r="O988">
        <v>691.5</v>
      </c>
      <c r="P988">
        <v>551.37306122448899</v>
      </c>
      <c r="Q988" t="s">
        <v>98</v>
      </c>
      <c r="R988" t="s">
        <v>68</v>
      </c>
      <c r="S988" t="s">
        <v>612</v>
      </c>
      <c r="T988" t="s">
        <v>92</v>
      </c>
      <c r="U988" t="s">
        <v>93</v>
      </c>
      <c r="V988" t="s">
        <v>94</v>
      </c>
      <c r="W988" t="s">
        <v>56</v>
      </c>
      <c r="X988" t="s">
        <v>90</v>
      </c>
      <c r="Y988">
        <v>15422</v>
      </c>
      <c r="Z988" t="s">
        <v>95</v>
      </c>
      <c r="AA988" t="s">
        <v>96</v>
      </c>
      <c r="AB988" s="11">
        <v>190.3</v>
      </c>
      <c r="AC988" s="11">
        <v>174.25</v>
      </c>
      <c r="AD988" s="11">
        <v>364.55</v>
      </c>
      <c r="AE988" s="13">
        <v>364.55</v>
      </c>
      <c r="AF988" s="14">
        <v>0</v>
      </c>
      <c r="AG988" s="18">
        <v>44325</v>
      </c>
      <c r="AH988" t="s">
        <v>101</v>
      </c>
      <c r="AI988">
        <v>459.47755102040799</v>
      </c>
      <c r="AJ988" t="s">
        <v>611</v>
      </c>
      <c r="AK988" t="s">
        <v>90</v>
      </c>
    </row>
    <row r="989" spans="1:37">
      <c r="A989" s="8" t="s">
        <v>1751</v>
      </c>
      <c r="B989">
        <v>9417</v>
      </c>
      <c r="C989">
        <v>20237.849999999999</v>
      </c>
      <c r="D989">
        <v>16855.8584013605</v>
      </c>
      <c r="E989" t="s">
        <v>68</v>
      </c>
      <c r="F989">
        <v>7987</v>
      </c>
      <c r="G989">
        <v>6868.95</v>
      </c>
      <c r="H989">
        <v>14855.95</v>
      </c>
      <c r="I989" t="s">
        <v>39</v>
      </c>
      <c r="J989" s="7">
        <v>359</v>
      </c>
      <c r="K989" t="s">
        <v>611</v>
      </c>
      <c r="L989">
        <v>125.414179369647</v>
      </c>
      <c r="M989">
        <v>379.9</v>
      </c>
      <c r="N989">
        <v>311.60000000000002</v>
      </c>
      <c r="O989">
        <v>691.5</v>
      </c>
      <c r="P989">
        <v>551.37306122448899</v>
      </c>
      <c r="Q989" t="s">
        <v>98</v>
      </c>
      <c r="R989" t="s">
        <v>68</v>
      </c>
      <c r="S989" t="s">
        <v>612</v>
      </c>
      <c r="T989" t="s">
        <v>92</v>
      </c>
      <c r="U989" t="s">
        <v>93</v>
      </c>
      <c r="V989" t="s">
        <v>94</v>
      </c>
      <c r="W989" t="s">
        <v>56</v>
      </c>
      <c r="X989" t="s">
        <v>90</v>
      </c>
      <c r="Y989">
        <v>15422</v>
      </c>
      <c r="Z989" t="s">
        <v>95</v>
      </c>
      <c r="AA989" t="s">
        <v>96</v>
      </c>
      <c r="AB989" s="11">
        <v>154.55000000000001</v>
      </c>
      <c r="AC989" s="11">
        <v>137.34999999999997</v>
      </c>
      <c r="AD989" s="11">
        <v>291.89999999999998</v>
      </c>
      <c r="AE989" s="13">
        <v>291.89999999999998</v>
      </c>
      <c r="AF989" s="14">
        <v>0</v>
      </c>
      <c r="AG989" s="18">
        <v>44324</v>
      </c>
      <c r="AH989" t="s">
        <v>101</v>
      </c>
      <c r="AI989">
        <v>459.47755102040799</v>
      </c>
      <c r="AJ989" t="s">
        <v>611</v>
      </c>
      <c r="AK989" t="s">
        <v>90</v>
      </c>
    </row>
    <row r="990" spans="1:37">
      <c r="A990" s="8" t="s">
        <v>1752</v>
      </c>
      <c r="B990">
        <v>9417</v>
      </c>
      <c r="C990">
        <v>20237.849999999999</v>
      </c>
      <c r="D990">
        <v>16855.8584013605</v>
      </c>
      <c r="E990" t="s">
        <v>68</v>
      </c>
      <c r="F990">
        <v>7987</v>
      </c>
      <c r="G990">
        <v>6868.95</v>
      </c>
      <c r="H990">
        <v>14855.95</v>
      </c>
      <c r="I990" t="s">
        <v>39</v>
      </c>
      <c r="J990" s="7">
        <v>360</v>
      </c>
      <c r="K990" t="s">
        <v>432</v>
      </c>
      <c r="L990">
        <v>112.823792772625</v>
      </c>
      <c r="M990">
        <v>185.75</v>
      </c>
      <c r="N990">
        <v>246.25</v>
      </c>
      <c r="O990">
        <v>432</v>
      </c>
      <c r="P990">
        <v>382.89795918367298</v>
      </c>
      <c r="Q990" t="s">
        <v>81</v>
      </c>
      <c r="R990" t="s">
        <v>68</v>
      </c>
      <c r="S990" t="s">
        <v>433</v>
      </c>
      <c r="T990" t="s">
        <v>79</v>
      </c>
      <c r="U990" t="s">
        <v>80</v>
      </c>
      <c r="V990" t="s">
        <v>46</v>
      </c>
      <c r="W990" t="s">
        <v>56</v>
      </c>
      <c r="X990" t="s">
        <v>68</v>
      </c>
      <c r="Y990">
        <v>15383</v>
      </c>
      <c r="Z990" t="s">
        <v>76</v>
      </c>
      <c r="AA990" t="s">
        <v>77</v>
      </c>
      <c r="AB990" s="11">
        <v>33.950000000000003</v>
      </c>
      <c r="AC990" s="11">
        <v>184.64999999999998</v>
      </c>
      <c r="AD990" s="11">
        <v>218.6</v>
      </c>
      <c r="AE990" s="13">
        <v>218.6</v>
      </c>
      <c r="AF990" s="14">
        <v>0</v>
      </c>
      <c r="AG990" s="18">
        <v>44324</v>
      </c>
      <c r="AH990" t="s">
        <v>81</v>
      </c>
      <c r="AI990">
        <v>382.89795918367298</v>
      </c>
      <c r="AJ990" t="s">
        <v>432</v>
      </c>
      <c r="AK990" t="s">
        <v>68</v>
      </c>
    </row>
    <row r="991" spans="1:37">
      <c r="A991" s="8" t="s">
        <v>1753</v>
      </c>
      <c r="B991">
        <v>9417</v>
      </c>
      <c r="C991">
        <v>20237.849999999999</v>
      </c>
      <c r="D991">
        <v>16855.8584013605</v>
      </c>
      <c r="E991" t="s">
        <v>68</v>
      </c>
      <c r="F991">
        <v>7987</v>
      </c>
      <c r="G991">
        <v>6868.95</v>
      </c>
      <c r="H991">
        <v>14855.95</v>
      </c>
      <c r="I991" t="s">
        <v>39</v>
      </c>
      <c r="J991" s="7">
        <v>360</v>
      </c>
      <c r="K991" t="s">
        <v>432</v>
      </c>
      <c r="L991">
        <v>112.823792772625</v>
      </c>
      <c r="M991">
        <v>185.75</v>
      </c>
      <c r="N991">
        <v>246.25</v>
      </c>
      <c r="O991">
        <v>432</v>
      </c>
      <c r="P991">
        <v>382.89795918367298</v>
      </c>
      <c r="Q991" t="s">
        <v>81</v>
      </c>
      <c r="R991" t="s">
        <v>68</v>
      </c>
      <c r="S991" t="s">
        <v>433</v>
      </c>
      <c r="T991" t="s">
        <v>79</v>
      </c>
      <c r="U991" t="s">
        <v>80</v>
      </c>
      <c r="V991" t="s">
        <v>46</v>
      </c>
      <c r="W991" t="s">
        <v>56</v>
      </c>
      <c r="X991" t="s">
        <v>68</v>
      </c>
      <c r="Y991">
        <v>15494</v>
      </c>
      <c r="Z991" t="s">
        <v>76</v>
      </c>
      <c r="AA991" t="s">
        <v>77</v>
      </c>
      <c r="AC991" s="11">
        <v>61.6</v>
      </c>
      <c r="AD991" s="11">
        <v>61.6</v>
      </c>
      <c r="AE991" s="13">
        <v>61.6</v>
      </c>
      <c r="AF991" s="14">
        <v>0</v>
      </c>
      <c r="AG991" s="18">
        <v>44325</v>
      </c>
      <c r="AH991" t="s">
        <v>81</v>
      </c>
      <c r="AI991">
        <v>382.89795918367298</v>
      </c>
      <c r="AJ991" t="s">
        <v>432</v>
      </c>
      <c r="AK991" t="s">
        <v>68</v>
      </c>
    </row>
    <row r="992" spans="1:37">
      <c r="A992" s="8" t="s">
        <v>1754</v>
      </c>
      <c r="B992">
        <v>9417</v>
      </c>
      <c r="C992">
        <v>20237.849999999999</v>
      </c>
      <c r="D992">
        <v>16855.8584013605</v>
      </c>
      <c r="E992" t="s">
        <v>68</v>
      </c>
      <c r="F992">
        <v>7987</v>
      </c>
      <c r="G992">
        <v>6868.95</v>
      </c>
      <c r="H992">
        <v>14855.95</v>
      </c>
      <c r="I992" t="s">
        <v>39</v>
      </c>
      <c r="J992" s="7">
        <v>360</v>
      </c>
      <c r="K992" t="s">
        <v>432</v>
      </c>
      <c r="L992">
        <v>112.823792772625</v>
      </c>
      <c r="M992">
        <v>185.75</v>
      </c>
      <c r="N992">
        <v>246.25</v>
      </c>
      <c r="O992">
        <v>432</v>
      </c>
      <c r="P992">
        <v>382.89795918367298</v>
      </c>
      <c r="Q992" t="s">
        <v>81</v>
      </c>
      <c r="R992" t="s">
        <v>68</v>
      </c>
      <c r="S992" t="s">
        <v>433</v>
      </c>
      <c r="T992" t="s">
        <v>79</v>
      </c>
      <c r="U992" t="s">
        <v>80</v>
      </c>
      <c r="V992" t="s">
        <v>46</v>
      </c>
      <c r="W992" t="s">
        <v>56</v>
      </c>
      <c r="X992" t="s">
        <v>68</v>
      </c>
      <c r="Y992">
        <v>15494</v>
      </c>
      <c r="Z992" t="s">
        <v>76</v>
      </c>
      <c r="AA992" t="s">
        <v>77</v>
      </c>
      <c r="AB992" s="11">
        <v>151.80000000000001</v>
      </c>
      <c r="AC992" s="11">
        <v>0</v>
      </c>
      <c r="AD992" s="11">
        <v>151.80000000000001</v>
      </c>
      <c r="AE992" s="13">
        <v>151.80000000000001</v>
      </c>
      <c r="AF992" s="14">
        <v>0</v>
      </c>
      <c r="AG992" s="18">
        <v>44324</v>
      </c>
      <c r="AH992" t="s">
        <v>81</v>
      </c>
      <c r="AI992">
        <v>382.89795918367298</v>
      </c>
      <c r="AJ992" t="s">
        <v>432</v>
      </c>
      <c r="AK992" t="s">
        <v>68</v>
      </c>
    </row>
    <row r="993" spans="1:37">
      <c r="A993" s="8" t="s">
        <v>1755</v>
      </c>
      <c r="B993">
        <v>9417</v>
      </c>
      <c r="C993">
        <v>20237.849999999999</v>
      </c>
      <c r="D993">
        <v>16855.8584013605</v>
      </c>
      <c r="E993" t="s">
        <v>68</v>
      </c>
      <c r="F993">
        <v>7987</v>
      </c>
      <c r="G993">
        <v>6868.95</v>
      </c>
      <c r="H993">
        <v>14855.95</v>
      </c>
      <c r="I993" t="s">
        <v>39</v>
      </c>
      <c r="J993" s="7">
        <v>361</v>
      </c>
      <c r="K993" t="s">
        <v>609</v>
      </c>
      <c r="L993">
        <v>129.70818676047301</v>
      </c>
      <c r="M993">
        <v>237.9</v>
      </c>
      <c r="N993">
        <v>258.75</v>
      </c>
      <c r="O993">
        <v>496.65</v>
      </c>
      <c r="P993">
        <v>382.89795918367298</v>
      </c>
      <c r="Q993" t="s">
        <v>158</v>
      </c>
      <c r="R993" t="s">
        <v>90</v>
      </c>
      <c r="S993" t="s">
        <v>131</v>
      </c>
      <c r="T993" t="s">
        <v>92</v>
      </c>
      <c r="U993" t="s">
        <v>93</v>
      </c>
      <c r="V993" t="s">
        <v>94</v>
      </c>
      <c r="W993" t="s">
        <v>47</v>
      </c>
      <c r="X993" t="s">
        <v>90</v>
      </c>
      <c r="Y993">
        <v>15491</v>
      </c>
      <c r="Z993" t="s">
        <v>95</v>
      </c>
      <c r="AA993" t="s">
        <v>96</v>
      </c>
      <c r="AB993" s="11">
        <v>84.6</v>
      </c>
      <c r="AC993" s="11">
        <v>136.20000000000002</v>
      </c>
      <c r="AD993" s="11">
        <v>220.8</v>
      </c>
      <c r="AE993" s="13">
        <v>220.8</v>
      </c>
      <c r="AF993" s="14">
        <v>0</v>
      </c>
      <c r="AG993" s="18">
        <v>44325</v>
      </c>
      <c r="AH993" t="s">
        <v>158</v>
      </c>
      <c r="AI993">
        <v>382.89795918367298</v>
      </c>
      <c r="AJ993" t="s">
        <v>132</v>
      </c>
      <c r="AK993" t="s">
        <v>90</v>
      </c>
    </row>
    <row r="994" spans="1:37">
      <c r="A994" s="8" t="s">
        <v>1756</v>
      </c>
      <c r="B994">
        <v>9417</v>
      </c>
      <c r="C994">
        <v>20237.849999999999</v>
      </c>
      <c r="D994">
        <v>16855.8584013605</v>
      </c>
      <c r="E994" t="s">
        <v>68</v>
      </c>
      <c r="F994">
        <v>7987</v>
      </c>
      <c r="G994">
        <v>6868.95</v>
      </c>
      <c r="H994">
        <v>14855.95</v>
      </c>
      <c r="I994" t="s">
        <v>39</v>
      </c>
      <c r="J994" s="7">
        <v>361</v>
      </c>
      <c r="K994" t="s">
        <v>609</v>
      </c>
      <c r="L994">
        <v>129.70818676047301</v>
      </c>
      <c r="M994">
        <v>237.9</v>
      </c>
      <c r="N994">
        <v>258.75</v>
      </c>
      <c r="O994">
        <v>496.65</v>
      </c>
      <c r="P994">
        <v>382.89795918367298</v>
      </c>
      <c r="Q994" t="s">
        <v>158</v>
      </c>
      <c r="R994" t="s">
        <v>90</v>
      </c>
      <c r="S994" t="s">
        <v>664</v>
      </c>
      <c r="T994" t="s">
        <v>92</v>
      </c>
      <c r="U994" t="s">
        <v>93</v>
      </c>
      <c r="V994" t="s">
        <v>94</v>
      </c>
      <c r="W994" t="s">
        <v>47</v>
      </c>
      <c r="X994" t="s">
        <v>90</v>
      </c>
      <c r="Y994">
        <v>15555</v>
      </c>
      <c r="Z994" t="s">
        <v>95</v>
      </c>
      <c r="AA994" t="s">
        <v>96</v>
      </c>
      <c r="AB994" s="11">
        <v>39.549999999999997</v>
      </c>
      <c r="AC994" s="11">
        <v>0</v>
      </c>
      <c r="AD994" s="11">
        <v>39.549999999999997</v>
      </c>
      <c r="AE994" s="13">
        <v>39.549999999999997</v>
      </c>
      <c r="AF994" s="14">
        <v>0</v>
      </c>
      <c r="AG994" s="18">
        <v>44325</v>
      </c>
      <c r="AH994" t="s">
        <v>158</v>
      </c>
      <c r="AI994">
        <v>382.89795918367298</v>
      </c>
      <c r="AJ994" t="s">
        <v>665</v>
      </c>
      <c r="AK994" t="s">
        <v>90</v>
      </c>
    </row>
    <row r="995" spans="1:37">
      <c r="A995" s="8" t="s">
        <v>1757</v>
      </c>
      <c r="B995">
        <v>9417</v>
      </c>
      <c r="C995">
        <v>20237.849999999999</v>
      </c>
      <c r="D995">
        <v>16855.8584013605</v>
      </c>
      <c r="E995" t="s">
        <v>68</v>
      </c>
      <c r="F995">
        <v>7987</v>
      </c>
      <c r="G995">
        <v>6868.95</v>
      </c>
      <c r="H995">
        <v>14855.95</v>
      </c>
      <c r="I995" t="s">
        <v>39</v>
      </c>
      <c r="J995" s="7">
        <v>361</v>
      </c>
      <c r="K995" t="s">
        <v>609</v>
      </c>
      <c r="L995">
        <v>129.70818676047301</v>
      </c>
      <c r="M995">
        <v>237.9</v>
      </c>
      <c r="N995">
        <v>258.75</v>
      </c>
      <c r="O995">
        <v>496.65</v>
      </c>
      <c r="P995">
        <v>382.89795918367298</v>
      </c>
      <c r="Q995" t="s">
        <v>158</v>
      </c>
      <c r="R995" t="s">
        <v>90</v>
      </c>
      <c r="S995" t="s">
        <v>610</v>
      </c>
      <c r="T995" t="s">
        <v>92</v>
      </c>
      <c r="U995" t="s">
        <v>93</v>
      </c>
      <c r="V995" t="s">
        <v>94</v>
      </c>
      <c r="W995" t="s">
        <v>47</v>
      </c>
      <c r="X995" t="s">
        <v>90</v>
      </c>
      <c r="Y995">
        <v>15464</v>
      </c>
      <c r="Z995" t="s">
        <v>95</v>
      </c>
      <c r="AA995" t="s">
        <v>96</v>
      </c>
      <c r="AB995" s="11">
        <v>42.15</v>
      </c>
      <c r="AC995" s="11">
        <v>122.54999999999998</v>
      </c>
      <c r="AD995" s="11">
        <v>164.7</v>
      </c>
      <c r="AE995" s="13">
        <v>164.7</v>
      </c>
      <c r="AF995" s="14">
        <v>0</v>
      </c>
      <c r="AG995" s="18">
        <v>44324</v>
      </c>
      <c r="AH995" t="s">
        <v>158</v>
      </c>
      <c r="AI995">
        <v>382.89795918367298</v>
      </c>
      <c r="AJ995" t="s">
        <v>609</v>
      </c>
      <c r="AK995" t="s">
        <v>90</v>
      </c>
    </row>
    <row r="996" spans="1:37">
      <c r="A996" s="8" t="s">
        <v>1758</v>
      </c>
      <c r="B996">
        <v>9417</v>
      </c>
      <c r="C996">
        <v>20237.849999999999</v>
      </c>
      <c r="D996">
        <v>16855.8584013605</v>
      </c>
      <c r="E996" t="s">
        <v>68</v>
      </c>
      <c r="F996">
        <v>7987</v>
      </c>
      <c r="G996">
        <v>6868.95</v>
      </c>
      <c r="H996">
        <v>14855.95</v>
      </c>
      <c r="I996" t="s">
        <v>39</v>
      </c>
      <c r="J996" s="7">
        <v>361</v>
      </c>
      <c r="K996" t="s">
        <v>609</v>
      </c>
      <c r="L996">
        <v>129.70818676047301</v>
      </c>
      <c r="M996">
        <v>237.9</v>
      </c>
      <c r="N996">
        <v>258.75</v>
      </c>
      <c r="O996">
        <v>496.65</v>
      </c>
      <c r="P996">
        <v>382.89795918367298</v>
      </c>
      <c r="Q996" t="s">
        <v>158</v>
      </c>
      <c r="R996" t="s">
        <v>90</v>
      </c>
      <c r="S996" t="s">
        <v>131</v>
      </c>
      <c r="T996" t="s">
        <v>92</v>
      </c>
      <c r="U996" t="s">
        <v>93</v>
      </c>
      <c r="V996" t="s">
        <v>94</v>
      </c>
      <c r="W996" t="s">
        <v>47</v>
      </c>
      <c r="X996" t="s">
        <v>90</v>
      </c>
      <c r="Y996">
        <v>15491</v>
      </c>
      <c r="Z996" t="s">
        <v>95</v>
      </c>
      <c r="AA996" t="s">
        <v>96</v>
      </c>
      <c r="AB996" s="11">
        <v>71.599999999999994</v>
      </c>
      <c r="AC996" s="11">
        <v>0</v>
      </c>
      <c r="AD996" s="11">
        <v>71.599999999999994</v>
      </c>
      <c r="AE996" s="13">
        <v>71.599999999999994</v>
      </c>
      <c r="AF996" s="14">
        <v>0</v>
      </c>
      <c r="AG996" s="18">
        <v>44324</v>
      </c>
      <c r="AH996" t="s">
        <v>158</v>
      </c>
      <c r="AI996">
        <v>382.89795918367298</v>
      </c>
      <c r="AJ996" t="s">
        <v>132</v>
      </c>
      <c r="AK996" t="s">
        <v>90</v>
      </c>
    </row>
    <row r="997" spans="1:37">
      <c r="A997" s="8" t="s">
        <v>1759</v>
      </c>
      <c r="B997">
        <v>9417</v>
      </c>
      <c r="C997">
        <v>20237.849999999999</v>
      </c>
      <c r="D997">
        <v>16855.8584013605</v>
      </c>
      <c r="E997" t="s">
        <v>68</v>
      </c>
      <c r="F997">
        <v>7987</v>
      </c>
      <c r="G997">
        <v>6868.95</v>
      </c>
      <c r="H997">
        <v>14855.95</v>
      </c>
      <c r="I997" t="s">
        <v>39</v>
      </c>
      <c r="J997" s="7">
        <v>362</v>
      </c>
      <c r="K997" t="s">
        <v>616</v>
      </c>
      <c r="L997">
        <v>166.058409037968</v>
      </c>
      <c r="M997">
        <v>283.25</v>
      </c>
      <c r="N997">
        <v>298.7</v>
      </c>
      <c r="O997">
        <v>581.95000000000005</v>
      </c>
      <c r="P997">
        <v>350.44897959183601</v>
      </c>
      <c r="Q997" t="s">
        <v>158</v>
      </c>
      <c r="R997" t="s">
        <v>666</v>
      </c>
      <c r="S997" t="s">
        <v>621</v>
      </c>
      <c r="T997" t="s">
        <v>171</v>
      </c>
      <c r="U997" t="s">
        <v>172</v>
      </c>
      <c r="V997" t="s">
        <v>46</v>
      </c>
      <c r="W997" t="s">
        <v>47</v>
      </c>
      <c r="X997" t="s">
        <v>666</v>
      </c>
      <c r="Y997">
        <v>15481</v>
      </c>
      <c r="Z997" t="s">
        <v>667</v>
      </c>
      <c r="AA997" t="s">
        <v>77</v>
      </c>
      <c r="AB997" s="11">
        <v>148.25</v>
      </c>
      <c r="AC997" s="11">
        <v>38.199999999999989</v>
      </c>
      <c r="AD997" s="11">
        <v>186.45</v>
      </c>
      <c r="AE997" s="13">
        <v>0</v>
      </c>
      <c r="AF997" s="14">
        <v>186.45</v>
      </c>
      <c r="AG997" s="18">
        <v>44324</v>
      </c>
      <c r="AH997" t="s">
        <v>529</v>
      </c>
      <c r="AI997">
        <v>350.44897959183601</v>
      </c>
      <c r="AJ997" t="s">
        <v>618</v>
      </c>
      <c r="AK997" t="s">
        <v>666</v>
      </c>
    </row>
    <row r="998" spans="1:37">
      <c r="A998" s="8" t="s">
        <v>1760</v>
      </c>
      <c r="B998">
        <v>9417</v>
      </c>
      <c r="C998">
        <v>20237.849999999999</v>
      </c>
      <c r="D998">
        <v>16855.8584013605</v>
      </c>
      <c r="E998" t="s">
        <v>68</v>
      </c>
      <c r="F998">
        <v>7987</v>
      </c>
      <c r="G998">
        <v>6868.95</v>
      </c>
      <c r="H998">
        <v>14855.95</v>
      </c>
      <c r="I998" t="s">
        <v>39</v>
      </c>
      <c r="J998" s="7">
        <v>362</v>
      </c>
      <c r="K998" t="s">
        <v>616</v>
      </c>
      <c r="L998">
        <v>166.058409037968</v>
      </c>
      <c r="M998">
        <v>283.25</v>
      </c>
      <c r="N998">
        <v>298.7</v>
      </c>
      <c r="O998">
        <v>581.95000000000005</v>
      </c>
      <c r="P998">
        <v>350.44897959183601</v>
      </c>
      <c r="Q998" t="s">
        <v>158</v>
      </c>
      <c r="R998" t="s">
        <v>666</v>
      </c>
      <c r="S998" t="s">
        <v>615</v>
      </c>
      <c r="T998" t="s">
        <v>92</v>
      </c>
      <c r="U998" t="s">
        <v>93</v>
      </c>
      <c r="V998" t="s">
        <v>94</v>
      </c>
      <c r="W998" t="s">
        <v>47</v>
      </c>
      <c r="X998" t="s">
        <v>90</v>
      </c>
      <c r="Y998">
        <v>15447</v>
      </c>
      <c r="Z998" t="s">
        <v>95</v>
      </c>
      <c r="AA998" t="s">
        <v>96</v>
      </c>
      <c r="AC998" s="11">
        <v>120.75</v>
      </c>
      <c r="AD998" s="11">
        <v>120.75</v>
      </c>
      <c r="AE998" s="13">
        <v>120.75</v>
      </c>
      <c r="AF998" s="14">
        <v>0</v>
      </c>
      <c r="AG998" s="18">
        <v>44324</v>
      </c>
      <c r="AH998" t="s">
        <v>158</v>
      </c>
      <c r="AI998">
        <v>344.60816326530602</v>
      </c>
      <c r="AJ998" t="s">
        <v>616</v>
      </c>
      <c r="AK998" t="s">
        <v>90</v>
      </c>
    </row>
    <row r="999" spans="1:37">
      <c r="A999" s="8" t="s">
        <v>1761</v>
      </c>
      <c r="B999">
        <v>9417</v>
      </c>
      <c r="C999">
        <v>20237.849999999999</v>
      </c>
      <c r="D999">
        <v>16855.8584013605</v>
      </c>
      <c r="E999" t="s">
        <v>68</v>
      </c>
      <c r="F999">
        <v>7987</v>
      </c>
      <c r="G999">
        <v>6868.95</v>
      </c>
      <c r="H999">
        <v>14855.95</v>
      </c>
      <c r="I999" t="s">
        <v>39</v>
      </c>
      <c r="J999" s="7">
        <v>362</v>
      </c>
      <c r="K999" t="s">
        <v>616</v>
      </c>
      <c r="L999">
        <v>166.058409037968</v>
      </c>
      <c r="M999">
        <v>283.25</v>
      </c>
      <c r="N999">
        <v>298.7</v>
      </c>
      <c r="O999">
        <v>581.95000000000005</v>
      </c>
      <c r="P999">
        <v>350.44897959183601</v>
      </c>
      <c r="Q999" t="s">
        <v>158</v>
      </c>
      <c r="R999" t="s">
        <v>666</v>
      </c>
      <c r="S999" t="s">
        <v>621</v>
      </c>
      <c r="T999" t="s">
        <v>171</v>
      </c>
      <c r="U999" t="s">
        <v>172</v>
      </c>
      <c r="V999" t="s">
        <v>46</v>
      </c>
      <c r="W999" t="s">
        <v>47</v>
      </c>
      <c r="X999" t="s">
        <v>666</v>
      </c>
      <c r="Y999">
        <v>15481</v>
      </c>
      <c r="Z999" t="s">
        <v>667</v>
      </c>
      <c r="AA999" t="s">
        <v>77</v>
      </c>
      <c r="AB999" s="11">
        <v>135</v>
      </c>
      <c r="AC999" s="11">
        <v>139.75</v>
      </c>
      <c r="AD999" s="11">
        <v>274.75</v>
      </c>
      <c r="AE999" s="13">
        <v>0</v>
      </c>
      <c r="AF999" s="14">
        <v>274.75</v>
      </c>
      <c r="AG999" s="18">
        <v>44325</v>
      </c>
      <c r="AH999" t="s">
        <v>529</v>
      </c>
      <c r="AI999">
        <v>350.44897959183601</v>
      </c>
      <c r="AJ999" t="s">
        <v>618</v>
      </c>
      <c r="AK999" t="s">
        <v>666</v>
      </c>
    </row>
    <row r="1000" spans="1:37">
      <c r="A1000" s="8" t="s">
        <v>1762</v>
      </c>
      <c r="B1000">
        <v>9417</v>
      </c>
      <c r="C1000">
        <v>20237.849999999999</v>
      </c>
      <c r="D1000">
        <v>16855.8584013605</v>
      </c>
      <c r="E1000" t="s">
        <v>68</v>
      </c>
      <c r="F1000">
        <v>7987</v>
      </c>
      <c r="G1000">
        <v>6868.95</v>
      </c>
      <c r="H1000">
        <v>14855.95</v>
      </c>
      <c r="I1000" t="s">
        <v>39</v>
      </c>
      <c r="J1000" s="7">
        <v>363</v>
      </c>
      <c r="K1000" t="s">
        <v>668</v>
      </c>
      <c r="L1000">
        <v>211.44014497388301</v>
      </c>
      <c r="M1000">
        <v>299.60000000000002</v>
      </c>
      <c r="N1000">
        <v>307.60000000000002</v>
      </c>
      <c r="O1000">
        <v>607.20000000000005</v>
      </c>
      <c r="P1000">
        <v>287.17346938775501</v>
      </c>
      <c r="Q1000" t="s">
        <v>158</v>
      </c>
      <c r="R1000" t="s">
        <v>90</v>
      </c>
      <c r="S1000" t="s">
        <v>669</v>
      </c>
      <c r="T1000" t="s">
        <v>92</v>
      </c>
      <c r="U1000" t="s">
        <v>93</v>
      </c>
      <c r="V1000" t="s">
        <v>94</v>
      </c>
      <c r="W1000" t="s">
        <v>47</v>
      </c>
      <c r="X1000" t="s">
        <v>90</v>
      </c>
      <c r="Y1000">
        <v>15523</v>
      </c>
      <c r="Z1000" t="s">
        <v>95</v>
      </c>
      <c r="AA1000" t="s">
        <v>96</v>
      </c>
      <c r="AC1000" s="11">
        <v>91.3</v>
      </c>
      <c r="AD1000" s="11">
        <v>91.3</v>
      </c>
      <c r="AE1000" s="13">
        <v>91.3</v>
      </c>
      <c r="AF1000" s="14">
        <v>0</v>
      </c>
      <c r="AG1000" s="18">
        <v>44325</v>
      </c>
      <c r="AH1000" t="s">
        <v>158</v>
      </c>
      <c r="AI1000">
        <v>287.17346938775501</v>
      </c>
      <c r="AJ1000" t="s">
        <v>670</v>
      </c>
      <c r="AK1000" t="s">
        <v>90</v>
      </c>
    </row>
    <row r="1001" spans="1:37">
      <c r="A1001" s="8" t="s">
        <v>1763</v>
      </c>
      <c r="B1001">
        <v>9417</v>
      </c>
      <c r="C1001">
        <v>20237.849999999999</v>
      </c>
      <c r="D1001">
        <v>16855.8584013605</v>
      </c>
      <c r="E1001" t="s">
        <v>68</v>
      </c>
      <c r="F1001">
        <v>7987</v>
      </c>
      <c r="G1001">
        <v>6868.95</v>
      </c>
      <c r="H1001">
        <v>14855.95</v>
      </c>
      <c r="I1001" t="s">
        <v>39</v>
      </c>
      <c r="J1001" s="7">
        <v>363</v>
      </c>
      <c r="K1001" t="s">
        <v>668</v>
      </c>
      <c r="L1001">
        <v>211.44014497388301</v>
      </c>
      <c r="M1001">
        <v>299.60000000000002</v>
      </c>
      <c r="N1001">
        <v>307.60000000000002</v>
      </c>
      <c r="O1001">
        <v>607.20000000000005</v>
      </c>
      <c r="P1001">
        <v>287.17346938775501</v>
      </c>
      <c r="Q1001" t="s">
        <v>158</v>
      </c>
      <c r="R1001" t="s">
        <v>90</v>
      </c>
      <c r="S1001" t="s">
        <v>610</v>
      </c>
      <c r="T1001" t="s">
        <v>92</v>
      </c>
      <c r="U1001" t="s">
        <v>93</v>
      </c>
      <c r="V1001" t="s">
        <v>94</v>
      </c>
      <c r="W1001" t="s">
        <v>47</v>
      </c>
      <c r="X1001" t="s">
        <v>90</v>
      </c>
      <c r="Y1001">
        <v>15402</v>
      </c>
      <c r="Z1001" t="s">
        <v>95</v>
      </c>
      <c r="AA1001" t="s">
        <v>96</v>
      </c>
      <c r="AB1001" s="11">
        <v>163.55000000000001</v>
      </c>
      <c r="AC1001" s="11">
        <v>157</v>
      </c>
      <c r="AD1001" s="11">
        <v>320.55</v>
      </c>
      <c r="AE1001" s="13">
        <v>320.55</v>
      </c>
      <c r="AF1001" s="14">
        <v>0</v>
      </c>
      <c r="AG1001" s="18">
        <v>44324</v>
      </c>
      <c r="AH1001" t="s">
        <v>158</v>
      </c>
      <c r="AI1001">
        <v>287.17346938775501</v>
      </c>
      <c r="AJ1001" t="s">
        <v>609</v>
      </c>
      <c r="AK1001" t="s">
        <v>90</v>
      </c>
    </row>
    <row r="1002" spans="1:37">
      <c r="A1002" s="8" t="s">
        <v>1764</v>
      </c>
      <c r="B1002">
        <v>9417</v>
      </c>
      <c r="C1002">
        <v>20237.849999999999</v>
      </c>
      <c r="D1002">
        <v>16855.8584013605</v>
      </c>
      <c r="E1002" t="s">
        <v>68</v>
      </c>
      <c r="F1002">
        <v>7987</v>
      </c>
      <c r="G1002">
        <v>6868.95</v>
      </c>
      <c r="H1002">
        <v>14855.95</v>
      </c>
      <c r="I1002" t="s">
        <v>39</v>
      </c>
      <c r="J1002" s="7">
        <v>363</v>
      </c>
      <c r="K1002" t="s">
        <v>668</v>
      </c>
      <c r="L1002">
        <v>211.44014497388301</v>
      </c>
      <c r="M1002">
        <v>299.60000000000002</v>
      </c>
      <c r="N1002">
        <v>307.60000000000002</v>
      </c>
      <c r="O1002">
        <v>607.20000000000005</v>
      </c>
      <c r="P1002">
        <v>287.17346938775501</v>
      </c>
      <c r="Q1002" t="s">
        <v>158</v>
      </c>
      <c r="R1002" t="s">
        <v>90</v>
      </c>
      <c r="S1002" t="s">
        <v>671</v>
      </c>
      <c r="T1002" t="s">
        <v>92</v>
      </c>
      <c r="U1002" t="s">
        <v>93</v>
      </c>
      <c r="V1002" t="s">
        <v>94</v>
      </c>
      <c r="W1002" t="s">
        <v>47</v>
      </c>
      <c r="X1002" t="s">
        <v>90</v>
      </c>
      <c r="Y1002">
        <v>15540</v>
      </c>
      <c r="Z1002" t="s">
        <v>95</v>
      </c>
      <c r="AA1002" t="s">
        <v>96</v>
      </c>
      <c r="AB1002" s="11">
        <v>33.950000000000003</v>
      </c>
      <c r="AC1002" s="11">
        <v>59.3</v>
      </c>
      <c r="AD1002" s="11">
        <v>93.25</v>
      </c>
      <c r="AE1002" s="13">
        <v>93.25</v>
      </c>
      <c r="AF1002" s="14">
        <v>0</v>
      </c>
      <c r="AG1002" s="18">
        <v>44325</v>
      </c>
      <c r="AH1002" t="s">
        <v>158</v>
      </c>
      <c r="AI1002">
        <v>287.17346938775501</v>
      </c>
      <c r="AJ1002" t="s">
        <v>672</v>
      </c>
      <c r="AK1002" t="s">
        <v>90</v>
      </c>
    </row>
    <row r="1003" spans="1:37">
      <c r="A1003" s="8" t="s">
        <v>1765</v>
      </c>
      <c r="B1003">
        <v>9417</v>
      </c>
      <c r="C1003">
        <v>20237.849999999999</v>
      </c>
      <c r="D1003">
        <v>16855.8584013605</v>
      </c>
      <c r="E1003" t="s">
        <v>68</v>
      </c>
      <c r="F1003">
        <v>7987</v>
      </c>
      <c r="G1003">
        <v>6868.95</v>
      </c>
      <c r="H1003">
        <v>14855.95</v>
      </c>
      <c r="I1003" t="s">
        <v>39</v>
      </c>
      <c r="J1003" s="7">
        <v>363</v>
      </c>
      <c r="K1003" t="s">
        <v>668</v>
      </c>
      <c r="L1003">
        <v>211.44014497388301</v>
      </c>
      <c r="M1003">
        <v>299.60000000000002</v>
      </c>
      <c r="N1003">
        <v>307.60000000000002</v>
      </c>
      <c r="O1003">
        <v>607.20000000000005</v>
      </c>
      <c r="P1003">
        <v>287.17346938775501</v>
      </c>
      <c r="Q1003" t="s">
        <v>158</v>
      </c>
      <c r="R1003" t="s">
        <v>90</v>
      </c>
      <c r="S1003" t="s">
        <v>673</v>
      </c>
      <c r="T1003" t="s">
        <v>92</v>
      </c>
      <c r="U1003" t="s">
        <v>93</v>
      </c>
      <c r="V1003" t="s">
        <v>94</v>
      </c>
      <c r="W1003" t="s">
        <v>47</v>
      </c>
      <c r="X1003" t="s">
        <v>90</v>
      </c>
      <c r="Y1003">
        <v>15557</v>
      </c>
      <c r="Z1003" t="s">
        <v>95</v>
      </c>
      <c r="AA1003" t="s">
        <v>96</v>
      </c>
      <c r="AB1003" s="11">
        <v>102.1</v>
      </c>
      <c r="AC1003" s="11">
        <v>0</v>
      </c>
      <c r="AD1003" s="11">
        <v>102.1</v>
      </c>
      <c r="AE1003" s="13">
        <v>102.1</v>
      </c>
      <c r="AF1003" s="14">
        <v>0</v>
      </c>
      <c r="AG1003" s="18">
        <v>44325</v>
      </c>
      <c r="AH1003" t="s">
        <v>158</v>
      </c>
      <c r="AI1003">
        <v>287.17346938775501</v>
      </c>
      <c r="AJ1003" t="s">
        <v>668</v>
      </c>
      <c r="AK1003" t="s">
        <v>90</v>
      </c>
    </row>
    <row r="1004" spans="1:37">
      <c r="A1004" s="8" t="s">
        <v>1766</v>
      </c>
      <c r="B1004">
        <v>9417</v>
      </c>
      <c r="C1004">
        <v>20237.849999999999</v>
      </c>
      <c r="D1004">
        <v>16855.8584013605</v>
      </c>
      <c r="E1004" t="s">
        <v>68</v>
      </c>
      <c r="F1004">
        <v>7987</v>
      </c>
      <c r="G1004">
        <v>6868.95</v>
      </c>
      <c r="H1004">
        <v>14855.95</v>
      </c>
      <c r="I1004" t="s">
        <v>39</v>
      </c>
      <c r="J1004" s="7">
        <v>364</v>
      </c>
      <c r="K1004" t="s">
        <v>434</v>
      </c>
      <c r="L1004">
        <v>120.084212770493</v>
      </c>
      <c r="M1004">
        <v>295.64999999999998</v>
      </c>
      <c r="N1004">
        <v>164.15</v>
      </c>
      <c r="O1004">
        <v>459.8</v>
      </c>
      <c r="P1004">
        <v>382.89795918367298</v>
      </c>
      <c r="Q1004" t="s">
        <v>435</v>
      </c>
      <c r="R1004" t="s">
        <v>90</v>
      </c>
      <c r="S1004" t="s">
        <v>436</v>
      </c>
      <c r="T1004" t="s">
        <v>92</v>
      </c>
      <c r="U1004" t="s">
        <v>93</v>
      </c>
      <c r="V1004" t="s">
        <v>94</v>
      </c>
      <c r="W1004" t="s">
        <v>56</v>
      </c>
      <c r="X1004" t="s">
        <v>90</v>
      </c>
      <c r="Y1004">
        <v>15490</v>
      </c>
      <c r="Z1004" t="s">
        <v>95</v>
      </c>
      <c r="AA1004" t="s">
        <v>96</v>
      </c>
      <c r="AB1004" s="11">
        <v>176.9</v>
      </c>
      <c r="AC1004" s="11">
        <v>164.15</v>
      </c>
      <c r="AD1004" s="11">
        <v>341.05</v>
      </c>
      <c r="AE1004" s="13">
        <v>341.05</v>
      </c>
      <c r="AF1004" s="14">
        <v>0</v>
      </c>
      <c r="AG1004" s="18">
        <v>44325</v>
      </c>
      <c r="AH1004" t="s">
        <v>435</v>
      </c>
      <c r="AI1004">
        <v>382.89795918367298</v>
      </c>
      <c r="AJ1004" t="s">
        <v>434</v>
      </c>
      <c r="AK1004" t="s">
        <v>90</v>
      </c>
    </row>
    <row r="1005" spans="1:37">
      <c r="A1005" s="8" t="s">
        <v>1767</v>
      </c>
      <c r="B1005">
        <v>9417</v>
      </c>
      <c r="C1005">
        <v>20237.849999999999</v>
      </c>
      <c r="D1005">
        <v>16855.8584013605</v>
      </c>
      <c r="E1005" t="s">
        <v>68</v>
      </c>
      <c r="F1005">
        <v>7987</v>
      </c>
      <c r="G1005">
        <v>6868.95</v>
      </c>
      <c r="H1005">
        <v>14855.95</v>
      </c>
      <c r="I1005" t="s">
        <v>39</v>
      </c>
      <c r="J1005" s="7">
        <v>364</v>
      </c>
      <c r="K1005" t="s">
        <v>434</v>
      </c>
      <c r="L1005">
        <v>120.084212770493</v>
      </c>
      <c r="M1005">
        <v>295.64999999999998</v>
      </c>
      <c r="N1005">
        <v>164.15</v>
      </c>
      <c r="O1005">
        <v>459.8</v>
      </c>
      <c r="P1005">
        <v>382.89795918367298</v>
      </c>
      <c r="Q1005" t="s">
        <v>435</v>
      </c>
      <c r="R1005" t="s">
        <v>90</v>
      </c>
      <c r="S1005" t="s">
        <v>436</v>
      </c>
      <c r="T1005" t="s">
        <v>92</v>
      </c>
      <c r="U1005" t="s">
        <v>93</v>
      </c>
      <c r="V1005" t="s">
        <v>94</v>
      </c>
      <c r="W1005" t="s">
        <v>56</v>
      </c>
      <c r="X1005" t="s">
        <v>90</v>
      </c>
      <c r="Y1005">
        <v>15490</v>
      </c>
      <c r="Z1005" t="s">
        <v>95</v>
      </c>
      <c r="AA1005" t="s">
        <v>96</v>
      </c>
      <c r="AB1005" s="11">
        <v>118.75</v>
      </c>
      <c r="AC1005" s="11">
        <v>0</v>
      </c>
      <c r="AD1005" s="11">
        <v>118.75</v>
      </c>
      <c r="AE1005" s="13">
        <v>118.75</v>
      </c>
      <c r="AF1005" s="14">
        <v>0</v>
      </c>
      <c r="AG1005" s="18">
        <v>44324</v>
      </c>
      <c r="AH1005" t="s">
        <v>435</v>
      </c>
      <c r="AI1005">
        <v>382.89795918367298</v>
      </c>
      <c r="AJ1005" t="s">
        <v>434</v>
      </c>
      <c r="AK1005" t="s">
        <v>90</v>
      </c>
    </row>
    <row r="1006" spans="1:37">
      <c r="A1006" s="8" t="s">
        <v>1768</v>
      </c>
      <c r="B1006">
        <v>9417</v>
      </c>
      <c r="C1006">
        <v>20237.849999999999</v>
      </c>
      <c r="D1006">
        <v>16855.8584013605</v>
      </c>
      <c r="E1006" t="s">
        <v>68</v>
      </c>
      <c r="F1006">
        <v>7987</v>
      </c>
      <c r="G1006">
        <v>6868.95</v>
      </c>
      <c r="H1006">
        <v>14855.95</v>
      </c>
      <c r="I1006" t="s">
        <v>39</v>
      </c>
      <c r="J1006" s="7">
        <v>366</v>
      </c>
      <c r="K1006" t="s">
        <v>138</v>
      </c>
      <c r="L1006">
        <v>144.11150197207101</v>
      </c>
      <c r="M1006">
        <v>271.35000000000002</v>
      </c>
      <c r="N1006">
        <v>280.45</v>
      </c>
      <c r="O1006">
        <v>551.79999999999995</v>
      </c>
      <c r="P1006">
        <v>382.89795918367298</v>
      </c>
      <c r="Q1006" t="s">
        <v>115</v>
      </c>
      <c r="R1006" t="s">
        <v>68</v>
      </c>
      <c r="S1006" t="s">
        <v>556</v>
      </c>
      <c r="T1006" t="s">
        <v>92</v>
      </c>
      <c r="U1006" t="s">
        <v>93</v>
      </c>
      <c r="V1006" t="s">
        <v>94</v>
      </c>
      <c r="W1006" t="s">
        <v>65</v>
      </c>
      <c r="X1006" t="s">
        <v>68</v>
      </c>
      <c r="Y1006">
        <v>15508</v>
      </c>
      <c r="Z1006" t="s">
        <v>76</v>
      </c>
      <c r="AA1006" t="s">
        <v>96</v>
      </c>
      <c r="AC1006" s="11">
        <v>37.35</v>
      </c>
      <c r="AD1006" s="11">
        <v>37.35</v>
      </c>
      <c r="AE1006" s="13">
        <v>37.35</v>
      </c>
      <c r="AF1006" s="14">
        <v>0</v>
      </c>
      <c r="AG1006" s="18">
        <v>44325</v>
      </c>
      <c r="AH1006" t="s">
        <v>115</v>
      </c>
      <c r="AI1006">
        <v>382.89795918367298</v>
      </c>
      <c r="AJ1006" t="s">
        <v>555</v>
      </c>
      <c r="AK1006" t="s">
        <v>68</v>
      </c>
    </row>
    <row r="1007" spans="1:37">
      <c r="A1007" s="8" t="s">
        <v>1769</v>
      </c>
      <c r="B1007">
        <v>9417</v>
      </c>
      <c r="C1007">
        <v>20237.849999999999</v>
      </c>
      <c r="D1007">
        <v>16855.8584013605</v>
      </c>
      <c r="E1007" t="s">
        <v>68</v>
      </c>
      <c r="F1007">
        <v>7987</v>
      </c>
      <c r="G1007">
        <v>6868.95</v>
      </c>
      <c r="H1007">
        <v>14855.95</v>
      </c>
      <c r="I1007" t="s">
        <v>39</v>
      </c>
      <c r="J1007" s="7">
        <v>366</v>
      </c>
      <c r="K1007" t="s">
        <v>138</v>
      </c>
      <c r="L1007">
        <v>144.11150197207101</v>
      </c>
      <c r="M1007">
        <v>271.35000000000002</v>
      </c>
      <c r="N1007">
        <v>280.45</v>
      </c>
      <c r="O1007">
        <v>551.79999999999995</v>
      </c>
      <c r="P1007">
        <v>382.89795918367298</v>
      </c>
      <c r="Q1007" t="s">
        <v>115</v>
      </c>
      <c r="R1007" t="s">
        <v>68</v>
      </c>
      <c r="S1007" t="s">
        <v>133</v>
      </c>
      <c r="T1007" t="s">
        <v>92</v>
      </c>
      <c r="U1007" t="s">
        <v>93</v>
      </c>
      <c r="V1007" t="s">
        <v>94</v>
      </c>
      <c r="W1007" t="s">
        <v>65</v>
      </c>
      <c r="X1007" t="s">
        <v>68</v>
      </c>
      <c r="Y1007">
        <v>15512</v>
      </c>
      <c r="Z1007" t="s">
        <v>76</v>
      </c>
      <c r="AA1007" t="s">
        <v>96</v>
      </c>
      <c r="AB1007" s="11">
        <v>22.45</v>
      </c>
      <c r="AC1007" s="11">
        <v>0</v>
      </c>
      <c r="AD1007" s="11">
        <v>22.45</v>
      </c>
      <c r="AE1007" s="13">
        <v>22.45</v>
      </c>
      <c r="AF1007" s="14">
        <v>0</v>
      </c>
      <c r="AG1007" s="18">
        <v>44324</v>
      </c>
      <c r="AH1007" t="s">
        <v>125</v>
      </c>
      <c r="AI1007">
        <v>382.89795918367298</v>
      </c>
      <c r="AJ1007" t="s">
        <v>134</v>
      </c>
      <c r="AK1007" t="s">
        <v>68</v>
      </c>
    </row>
    <row r="1008" spans="1:37">
      <c r="A1008" s="8" t="s">
        <v>1770</v>
      </c>
      <c r="B1008">
        <v>9417</v>
      </c>
      <c r="C1008">
        <v>20237.849999999999</v>
      </c>
      <c r="D1008">
        <v>16855.8584013605</v>
      </c>
      <c r="E1008" t="s">
        <v>68</v>
      </c>
      <c r="F1008">
        <v>7987</v>
      </c>
      <c r="G1008">
        <v>6868.95</v>
      </c>
      <c r="H1008">
        <v>14855.95</v>
      </c>
      <c r="I1008" t="s">
        <v>39</v>
      </c>
      <c r="J1008" s="7">
        <v>366</v>
      </c>
      <c r="K1008" t="s">
        <v>138</v>
      </c>
      <c r="L1008">
        <v>144.11150197207101</v>
      </c>
      <c r="M1008">
        <v>271.35000000000002</v>
      </c>
      <c r="N1008">
        <v>280.45</v>
      </c>
      <c r="O1008">
        <v>551.79999999999995</v>
      </c>
      <c r="P1008">
        <v>382.89795918367298</v>
      </c>
      <c r="Q1008" t="s">
        <v>115</v>
      </c>
      <c r="R1008" t="s">
        <v>68</v>
      </c>
      <c r="S1008" t="s">
        <v>674</v>
      </c>
      <c r="T1008" t="s">
        <v>92</v>
      </c>
      <c r="U1008" t="s">
        <v>93</v>
      </c>
      <c r="V1008" t="s">
        <v>94</v>
      </c>
      <c r="W1008" t="s">
        <v>65</v>
      </c>
      <c r="X1008" t="s">
        <v>68</v>
      </c>
      <c r="Y1008">
        <v>15559</v>
      </c>
      <c r="Z1008" t="s">
        <v>76</v>
      </c>
      <c r="AA1008" t="s">
        <v>96</v>
      </c>
      <c r="AB1008" s="11">
        <v>98.9</v>
      </c>
      <c r="AC1008" s="11">
        <v>0</v>
      </c>
      <c r="AD1008" s="11">
        <v>98.9</v>
      </c>
      <c r="AE1008" s="13">
        <v>98.9</v>
      </c>
      <c r="AF1008" s="14">
        <v>0</v>
      </c>
      <c r="AG1008" s="18">
        <v>44325</v>
      </c>
      <c r="AH1008" t="s">
        <v>115</v>
      </c>
      <c r="AI1008">
        <v>382.89795918367298</v>
      </c>
      <c r="AJ1008" t="s">
        <v>675</v>
      </c>
      <c r="AK1008" t="s">
        <v>68</v>
      </c>
    </row>
    <row r="1009" spans="1:37">
      <c r="A1009" s="8" t="s">
        <v>1771</v>
      </c>
      <c r="B1009">
        <v>9417</v>
      </c>
      <c r="C1009">
        <v>20237.849999999999</v>
      </c>
      <c r="D1009">
        <v>16855.8584013605</v>
      </c>
      <c r="E1009" t="s">
        <v>68</v>
      </c>
      <c r="F1009">
        <v>7987</v>
      </c>
      <c r="G1009">
        <v>6868.95</v>
      </c>
      <c r="H1009">
        <v>14855.95</v>
      </c>
      <c r="I1009" t="s">
        <v>39</v>
      </c>
      <c r="J1009" s="7">
        <v>366</v>
      </c>
      <c r="K1009" t="s">
        <v>138</v>
      </c>
      <c r="L1009">
        <v>144.11150197207101</v>
      </c>
      <c r="M1009">
        <v>271.35000000000002</v>
      </c>
      <c r="N1009">
        <v>280.45</v>
      </c>
      <c r="O1009">
        <v>551.79999999999995</v>
      </c>
      <c r="P1009">
        <v>382.89795918367298</v>
      </c>
      <c r="Q1009" t="s">
        <v>115</v>
      </c>
      <c r="R1009" t="s">
        <v>68</v>
      </c>
      <c r="S1009" t="s">
        <v>137</v>
      </c>
      <c r="T1009" t="s">
        <v>92</v>
      </c>
      <c r="U1009" t="s">
        <v>93</v>
      </c>
      <c r="V1009" t="s">
        <v>94</v>
      </c>
      <c r="W1009" t="s">
        <v>65</v>
      </c>
      <c r="X1009" t="s">
        <v>68</v>
      </c>
      <c r="Y1009">
        <v>15511</v>
      </c>
      <c r="Z1009" t="s">
        <v>76</v>
      </c>
      <c r="AA1009" t="s">
        <v>96</v>
      </c>
      <c r="AB1009" s="11">
        <v>39.9</v>
      </c>
      <c r="AC1009" s="11">
        <v>0</v>
      </c>
      <c r="AD1009" s="11">
        <v>39.9</v>
      </c>
      <c r="AE1009" s="13">
        <v>39.9</v>
      </c>
      <c r="AF1009" s="14">
        <v>0</v>
      </c>
      <c r="AG1009" s="18">
        <v>44324</v>
      </c>
      <c r="AH1009" t="s">
        <v>117</v>
      </c>
      <c r="AI1009">
        <v>382.89795918367298</v>
      </c>
      <c r="AJ1009" t="s">
        <v>138</v>
      </c>
      <c r="AK1009" t="s">
        <v>68</v>
      </c>
    </row>
    <row r="1010" spans="1:37">
      <c r="A1010" s="8" t="s">
        <v>1772</v>
      </c>
      <c r="B1010">
        <v>9417</v>
      </c>
      <c r="C1010">
        <v>20237.849999999999</v>
      </c>
      <c r="D1010">
        <v>16855.8584013605</v>
      </c>
      <c r="E1010" t="s">
        <v>68</v>
      </c>
      <c r="F1010">
        <v>7987</v>
      </c>
      <c r="G1010">
        <v>6868.95</v>
      </c>
      <c r="H1010">
        <v>14855.95</v>
      </c>
      <c r="I1010" t="s">
        <v>39</v>
      </c>
      <c r="J1010" s="7">
        <v>366</v>
      </c>
      <c r="K1010" t="s">
        <v>138</v>
      </c>
      <c r="L1010">
        <v>144.11150197207101</v>
      </c>
      <c r="M1010">
        <v>271.35000000000002</v>
      </c>
      <c r="N1010">
        <v>280.45</v>
      </c>
      <c r="O1010">
        <v>551.79999999999995</v>
      </c>
      <c r="P1010">
        <v>382.89795918367298</v>
      </c>
      <c r="Q1010" t="s">
        <v>115</v>
      </c>
      <c r="R1010" t="s">
        <v>68</v>
      </c>
      <c r="S1010" t="s">
        <v>133</v>
      </c>
      <c r="T1010" t="s">
        <v>92</v>
      </c>
      <c r="U1010" t="s">
        <v>93</v>
      </c>
      <c r="V1010" t="s">
        <v>94</v>
      </c>
      <c r="W1010" t="s">
        <v>65</v>
      </c>
      <c r="X1010" t="s">
        <v>68</v>
      </c>
      <c r="Y1010">
        <v>15512</v>
      </c>
      <c r="Z1010" t="s">
        <v>76</v>
      </c>
      <c r="AA1010" t="s">
        <v>96</v>
      </c>
      <c r="AC1010" s="11">
        <v>21.7</v>
      </c>
      <c r="AD1010" s="11">
        <v>21.7</v>
      </c>
      <c r="AE1010" s="13">
        <v>21.7</v>
      </c>
      <c r="AF1010" s="14">
        <v>0</v>
      </c>
      <c r="AG1010" s="18">
        <v>44325</v>
      </c>
      <c r="AH1010" t="s">
        <v>125</v>
      </c>
      <c r="AI1010">
        <v>382.89795918367298</v>
      </c>
      <c r="AJ1010" t="s">
        <v>134</v>
      </c>
      <c r="AK1010" t="s">
        <v>68</v>
      </c>
    </row>
    <row r="1011" spans="1:37">
      <c r="A1011" s="8" t="s">
        <v>1773</v>
      </c>
      <c r="B1011">
        <v>9417</v>
      </c>
      <c r="C1011">
        <v>20237.849999999999</v>
      </c>
      <c r="D1011">
        <v>16855.8584013605</v>
      </c>
      <c r="E1011" t="s">
        <v>68</v>
      </c>
      <c r="F1011">
        <v>7987</v>
      </c>
      <c r="G1011">
        <v>6868.95</v>
      </c>
      <c r="H1011">
        <v>14855.95</v>
      </c>
      <c r="I1011" t="s">
        <v>39</v>
      </c>
      <c r="J1011" s="7">
        <v>366</v>
      </c>
      <c r="K1011" t="s">
        <v>138</v>
      </c>
      <c r="L1011">
        <v>144.11150197207101</v>
      </c>
      <c r="M1011">
        <v>271.35000000000002</v>
      </c>
      <c r="N1011">
        <v>280.45</v>
      </c>
      <c r="O1011">
        <v>551.79999999999995</v>
      </c>
      <c r="P1011">
        <v>382.89795918367298</v>
      </c>
      <c r="Q1011" t="s">
        <v>115</v>
      </c>
      <c r="R1011" t="s">
        <v>68</v>
      </c>
      <c r="S1011" t="s">
        <v>556</v>
      </c>
      <c r="T1011" t="s">
        <v>92</v>
      </c>
      <c r="U1011" t="s">
        <v>93</v>
      </c>
      <c r="V1011" t="s">
        <v>94</v>
      </c>
      <c r="W1011" t="s">
        <v>65</v>
      </c>
      <c r="X1011" t="s">
        <v>68</v>
      </c>
      <c r="Y1011">
        <v>15542</v>
      </c>
      <c r="Z1011" t="s">
        <v>76</v>
      </c>
      <c r="AA1011" t="s">
        <v>96</v>
      </c>
      <c r="AC1011" s="11">
        <v>45.95</v>
      </c>
      <c r="AD1011" s="11">
        <v>45.95</v>
      </c>
      <c r="AE1011" s="13">
        <v>45.95</v>
      </c>
      <c r="AF1011" s="14">
        <v>0</v>
      </c>
      <c r="AG1011" s="18">
        <v>44325</v>
      </c>
      <c r="AH1011" t="s">
        <v>115</v>
      </c>
      <c r="AI1011">
        <v>382.89795918367298</v>
      </c>
      <c r="AJ1011" t="s">
        <v>555</v>
      </c>
      <c r="AK1011" t="s">
        <v>68</v>
      </c>
    </row>
    <row r="1012" spans="1:37">
      <c r="A1012" s="8" t="s">
        <v>1774</v>
      </c>
      <c r="B1012">
        <v>9417</v>
      </c>
      <c r="C1012">
        <v>20237.849999999999</v>
      </c>
      <c r="D1012">
        <v>16855.8584013605</v>
      </c>
      <c r="E1012" t="s">
        <v>68</v>
      </c>
      <c r="F1012">
        <v>7987</v>
      </c>
      <c r="G1012">
        <v>6868.95</v>
      </c>
      <c r="H1012">
        <v>14855.95</v>
      </c>
      <c r="I1012" t="s">
        <v>39</v>
      </c>
      <c r="J1012" s="7">
        <v>366</v>
      </c>
      <c r="K1012" t="s">
        <v>138</v>
      </c>
      <c r="L1012">
        <v>144.11150197207101</v>
      </c>
      <c r="M1012">
        <v>271.35000000000002</v>
      </c>
      <c r="N1012">
        <v>280.45</v>
      </c>
      <c r="O1012">
        <v>551.79999999999995</v>
      </c>
      <c r="P1012">
        <v>382.89795918367298</v>
      </c>
      <c r="Q1012" t="s">
        <v>115</v>
      </c>
      <c r="R1012" t="s">
        <v>68</v>
      </c>
      <c r="S1012" t="s">
        <v>557</v>
      </c>
      <c r="T1012" t="s">
        <v>92</v>
      </c>
      <c r="U1012" t="s">
        <v>93</v>
      </c>
      <c r="V1012" t="s">
        <v>94</v>
      </c>
      <c r="W1012" t="s">
        <v>65</v>
      </c>
      <c r="X1012" t="s">
        <v>68</v>
      </c>
      <c r="Y1012">
        <v>15500</v>
      </c>
      <c r="Z1012" t="s">
        <v>76</v>
      </c>
      <c r="AA1012" t="s">
        <v>96</v>
      </c>
      <c r="AB1012" s="11">
        <v>38</v>
      </c>
      <c r="AC1012" s="11">
        <v>0</v>
      </c>
      <c r="AD1012" s="11">
        <v>38</v>
      </c>
      <c r="AE1012" s="13">
        <v>38</v>
      </c>
      <c r="AF1012" s="14">
        <v>0</v>
      </c>
      <c r="AG1012" s="18">
        <v>44324</v>
      </c>
      <c r="AH1012" t="s">
        <v>117</v>
      </c>
      <c r="AI1012">
        <v>382.89795918367298</v>
      </c>
      <c r="AJ1012" t="s">
        <v>558</v>
      </c>
      <c r="AK1012" t="s">
        <v>68</v>
      </c>
    </row>
    <row r="1013" spans="1:37">
      <c r="A1013" s="8" t="s">
        <v>1775</v>
      </c>
      <c r="B1013">
        <v>9417</v>
      </c>
      <c r="C1013">
        <v>20237.849999999999</v>
      </c>
      <c r="D1013">
        <v>16855.8584013605</v>
      </c>
      <c r="E1013" t="s">
        <v>68</v>
      </c>
      <c r="F1013">
        <v>7987</v>
      </c>
      <c r="G1013">
        <v>6868.95</v>
      </c>
      <c r="H1013">
        <v>14855.95</v>
      </c>
      <c r="I1013" t="s">
        <v>39</v>
      </c>
      <c r="J1013" s="7">
        <v>366</v>
      </c>
      <c r="K1013" t="s">
        <v>138</v>
      </c>
      <c r="L1013">
        <v>144.11150197207101</v>
      </c>
      <c r="M1013">
        <v>271.35000000000002</v>
      </c>
      <c r="N1013">
        <v>280.45</v>
      </c>
      <c r="O1013">
        <v>551.79999999999995</v>
      </c>
      <c r="P1013">
        <v>382.89795918367298</v>
      </c>
      <c r="Q1013" t="s">
        <v>115</v>
      </c>
      <c r="R1013" t="s">
        <v>68</v>
      </c>
      <c r="S1013" t="s">
        <v>556</v>
      </c>
      <c r="T1013" t="s">
        <v>92</v>
      </c>
      <c r="U1013" t="s">
        <v>93</v>
      </c>
      <c r="V1013" t="s">
        <v>94</v>
      </c>
      <c r="W1013" t="s">
        <v>65</v>
      </c>
      <c r="X1013" t="s">
        <v>68</v>
      </c>
      <c r="Y1013">
        <v>15541</v>
      </c>
      <c r="Z1013" t="s">
        <v>76</v>
      </c>
      <c r="AA1013" t="s">
        <v>96</v>
      </c>
      <c r="AB1013" s="11">
        <v>72.099999999999994</v>
      </c>
      <c r="AC1013" s="11">
        <v>25.550000000000011</v>
      </c>
      <c r="AD1013" s="11">
        <v>97.65</v>
      </c>
      <c r="AE1013" s="13">
        <v>97.65</v>
      </c>
      <c r="AF1013" s="14">
        <v>0</v>
      </c>
      <c r="AG1013" s="18">
        <v>44325</v>
      </c>
      <c r="AH1013" t="s">
        <v>115</v>
      </c>
      <c r="AI1013">
        <v>382.89795918367298</v>
      </c>
      <c r="AJ1013" t="s">
        <v>555</v>
      </c>
      <c r="AK1013" t="s">
        <v>68</v>
      </c>
    </row>
    <row r="1014" spans="1:37">
      <c r="A1014" s="8" t="s">
        <v>1776</v>
      </c>
      <c r="B1014">
        <v>9417</v>
      </c>
      <c r="C1014">
        <v>20237.849999999999</v>
      </c>
      <c r="D1014">
        <v>16855.8584013605</v>
      </c>
      <c r="E1014" t="s">
        <v>68</v>
      </c>
      <c r="F1014">
        <v>7987</v>
      </c>
      <c r="G1014">
        <v>6868.95</v>
      </c>
      <c r="H1014">
        <v>14855.95</v>
      </c>
      <c r="I1014" t="s">
        <v>39</v>
      </c>
      <c r="J1014" s="7">
        <v>366</v>
      </c>
      <c r="K1014" t="s">
        <v>138</v>
      </c>
      <c r="L1014">
        <v>144.11150197207101</v>
      </c>
      <c r="M1014">
        <v>271.35000000000002</v>
      </c>
      <c r="N1014">
        <v>280.45</v>
      </c>
      <c r="O1014">
        <v>551.79999999999995</v>
      </c>
      <c r="P1014">
        <v>382.89795918367298</v>
      </c>
      <c r="Q1014" t="s">
        <v>115</v>
      </c>
      <c r="R1014" t="s">
        <v>68</v>
      </c>
      <c r="S1014" t="s">
        <v>133</v>
      </c>
      <c r="T1014" t="s">
        <v>92</v>
      </c>
      <c r="U1014" t="s">
        <v>93</v>
      </c>
      <c r="V1014" t="s">
        <v>94</v>
      </c>
      <c r="W1014" t="s">
        <v>65</v>
      </c>
      <c r="X1014" t="s">
        <v>68</v>
      </c>
      <c r="Y1014">
        <v>15382</v>
      </c>
      <c r="Z1014" t="s">
        <v>76</v>
      </c>
      <c r="AA1014" t="s">
        <v>96</v>
      </c>
      <c r="AC1014" s="11">
        <v>149.9</v>
      </c>
      <c r="AD1014" s="11">
        <v>149.9</v>
      </c>
      <c r="AE1014" s="13">
        <v>149.9</v>
      </c>
      <c r="AF1014" s="14">
        <v>0</v>
      </c>
      <c r="AG1014" s="18">
        <v>44324</v>
      </c>
      <c r="AH1014" t="s">
        <v>117</v>
      </c>
      <c r="AI1014">
        <v>382.89795918367298</v>
      </c>
      <c r="AJ1014" t="s">
        <v>134</v>
      </c>
      <c r="AK1014" t="s">
        <v>68</v>
      </c>
    </row>
    <row r="1015" spans="1:37">
      <c r="A1015" s="8" t="s">
        <v>1777</v>
      </c>
      <c r="B1015">
        <v>9417</v>
      </c>
      <c r="C1015">
        <v>20237.849999999999</v>
      </c>
      <c r="D1015">
        <v>16855.8584013605</v>
      </c>
      <c r="E1015" t="s">
        <v>68</v>
      </c>
      <c r="F1015">
        <v>7987</v>
      </c>
      <c r="G1015">
        <v>6868.95</v>
      </c>
      <c r="H1015">
        <v>14855.95</v>
      </c>
      <c r="I1015" t="s">
        <v>39</v>
      </c>
      <c r="J1015" s="7">
        <v>367</v>
      </c>
      <c r="K1015" t="s">
        <v>618</v>
      </c>
      <c r="L1015">
        <v>34.173595565504698</v>
      </c>
      <c r="M1015">
        <v>130.85</v>
      </c>
      <c r="O1015">
        <v>130.85</v>
      </c>
      <c r="P1015">
        <v>382.89795918367298</v>
      </c>
      <c r="Q1015" t="s">
        <v>676</v>
      </c>
      <c r="R1015" t="s">
        <v>620</v>
      </c>
      <c r="S1015" t="s">
        <v>621</v>
      </c>
      <c r="T1015" t="s">
        <v>171</v>
      </c>
      <c r="U1015" t="s">
        <v>172</v>
      </c>
      <c r="V1015" t="s">
        <v>46</v>
      </c>
      <c r="W1015" t="s">
        <v>65</v>
      </c>
      <c r="X1015" t="s">
        <v>620</v>
      </c>
      <c r="Y1015">
        <v>15544</v>
      </c>
      <c r="Z1015" t="s">
        <v>622</v>
      </c>
      <c r="AA1015" t="s">
        <v>77</v>
      </c>
      <c r="AB1015" s="11">
        <v>130.85</v>
      </c>
      <c r="AC1015" s="11">
        <v>0</v>
      </c>
      <c r="AD1015" s="11">
        <v>130.85</v>
      </c>
      <c r="AE1015" s="13">
        <v>130.85</v>
      </c>
      <c r="AF1015" s="14">
        <v>0</v>
      </c>
      <c r="AG1015" s="18">
        <v>44325</v>
      </c>
      <c r="AH1015" t="s">
        <v>676</v>
      </c>
      <c r="AI1015">
        <v>382.89795918367298</v>
      </c>
      <c r="AJ1015" t="s">
        <v>618</v>
      </c>
      <c r="AK1015" t="s">
        <v>620</v>
      </c>
    </row>
    <row r="1016" spans="1:37">
      <c r="A1016" s="8" t="s">
        <v>1778</v>
      </c>
      <c r="B1016">
        <v>9417</v>
      </c>
      <c r="C1016">
        <v>20237.849999999999</v>
      </c>
      <c r="D1016">
        <v>16855.8584013605</v>
      </c>
      <c r="E1016" t="s">
        <v>68</v>
      </c>
      <c r="F1016">
        <v>7987</v>
      </c>
      <c r="G1016">
        <v>6868.95</v>
      </c>
      <c r="H1016">
        <v>14855.95</v>
      </c>
      <c r="I1016" t="s">
        <v>39</v>
      </c>
      <c r="J1016" s="7">
        <v>369</v>
      </c>
      <c r="K1016" t="s">
        <v>618</v>
      </c>
      <c r="L1016">
        <v>125.392415520733</v>
      </c>
      <c r="M1016">
        <v>301.10000000000002</v>
      </c>
      <c r="N1016">
        <v>275.05</v>
      </c>
      <c r="O1016">
        <v>576.15</v>
      </c>
      <c r="P1016">
        <v>459.47755102040799</v>
      </c>
      <c r="Q1016" t="s">
        <v>619</v>
      </c>
      <c r="R1016" t="s">
        <v>620</v>
      </c>
      <c r="S1016" t="s">
        <v>621</v>
      </c>
      <c r="T1016" t="s">
        <v>171</v>
      </c>
      <c r="U1016" t="s">
        <v>172</v>
      </c>
      <c r="V1016" t="s">
        <v>46</v>
      </c>
      <c r="W1016" t="s">
        <v>65</v>
      </c>
      <c r="X1016" t="s">
        <v>620</v>
      </c>
      <c r="Y1016">
        <v>15426</v>
      </c>
      <c r="Z1016" t="s">
        <v>622</v>
      </c>
      <c r="AA1016" t="s">
        <v>77</v>
      </c>
      <c r="AB1016" s="11">
        <v>146.44999999999999</v>
      </c>
      <c r="AC1016" s="11">
        <v>135.40000000000003</v>
      </c>
      <c r="AD1016" s="11">
        <v>281.85000000000002</v>
      </c>
      <c r="AE1016" s="13">
        <v>281.85000000000002</v>
      </c>
      <c r="AF1016" s="14">
        <v>0</v>
      </c>
      <c r="AG1016" s="18">
        <v>44325</v>
      </c>
      <c r="AH1016" t="s">
        <v>619</v>
      </c>
      <c r="AI1016">
        <v>459.47755102040799</v>
      </c>
      <c r="AJ1016" t="s">
        <v>618</v>
      </c>
      <c r="AK1016" t="s">
        <v>620</v>
      </c>
    </row>
    <row r="1017" spans="1:37">
      <c r="A1017" s="8" t="s">
        <v>1779</v>
      </c>
      <c r="B1017">
        <v>9417</v>
      </c>
      <c r="C1017">
        <v>20237.849999999999</v>
      </c>
      <c r="D1017">
        <v>16855.8584013605</v>
      </c>
      <c r="E1017" t="s">
        <v>68</v>
      </c>
      <c r="F1017">
        <v>7987</v>
      </c>
      <c r="G1017">
        <v>6868.95</v>
      </c>
      <c r="H1017">
        <v>14855.95</v>
      </c>
      <c r="I1017" t="s">
        <v>39</v>
      </c>
      <c r="J1017" s="7">
        <v>369</v>
      </c>
      <c r="K1017" t="s">
        <v>618</v>
      </c>
      <c r="L1017">
        <v>125.392415520733</v>
      </c>
      <c r="M1017">
        <v>301.10000000000002</v>
      </c>
      <c r="N1017">
        <v>275.05</v>
      </c>
      <c r="O1017">
        <v>576.15</v>
      </c>
      <c r="P1017">
        <v>459.47755102040799</v>
      </c>
      <c r="Q1017" t="s">
        <v>619</v>
      </c>
      <c r="R1017" t="s">
        <v>620</v>
      </c>
      <c r="S1017" t="s">
        <v>621</v>
      </c>
      <c r="T1017" t="s">
        <v>171</v>
      </c>
      <c r="U1017" t="s">
        <v>172</v>
      </c>
      <c r="V1017" t="s">
        <v>46</v>
      </c>
      <c r="W1017" t="s">
        <v>65</v>
      </c>
      <c r="X1017" t="s">
        <v>620</v>
      </c>
      <c r="Y1017">
        <v>15426</v>
      </c>
      <c r="Z1017" t="s">
        <v>622</v>
      </c>
      <c r="AA1017" t="s">
        <v>77</v>
      </c>
      <c r="AB1017" s="11">
        <v>154.65</v>
      </c>
      <c r="AC1017" s="11">
        <v>139.65</v>
      </c>
      <c r="AD1017" s="11">
        <v>294.3</v>
      </c>
      <c r="AE1017" s="13">
        <v>294.3</v>
      </c>
      <c r="AF1017" s="14">
        <v>0</v>
      </c>
      <c r="AG1017" s="18">
        <v>44324</v>
      </c>
      <c r="AH1017" t="s">
        <v>619</v>
      </c>
      <c r="AI1017">
        <v>459.47755102040799</v>
      </c>
      <c r="AJ1017" t="s">
        <v>618</v>
      </c>
      <c r="AK1017" t="s">
        <v>620</v>
      </c>
    </row>
    <row r="1018" spans="1:37">
      <c r="A1018" s="8" t="s">
        <v>1780</v>
      </c>
      <c r="B1018">
        <v>9417</v>
      </c>
      <c r="C1018">
        <v>20237.849999999999</v>
      </c>
      <c r="D1018">
        <v>16855.8584013605</v>
      </c>
      <c r="E1018" t="s">
        <v>68</v>
      </c>
      <c r="F1018">
        <v>7987</v>
      </c>
      <c r="G1018">
        <v>6868.95</v>
      </c>
      <c r="H1018">
        <v>14855.95</v>
      </c>
      <c r="I1018" t="s">
        <v>39</v>
      </c>
      <c r="J1018" s="7">
        <v>408</v>
      </c>
      <c r="K1018" t="s">
        <v>609</v>
      </c>
      <c r="L1018">
        <v>84.679699729015496</v>
      </c>
      <c r="M1018">
        <v>105.45</v>
      </c>
      <c r="N1018">
        <v>168.35</v>
      </c>
      <c r="O1018">
        <v>273.8</v>
      </c>
      <c r="P1018">
        <v>323.33605442176798</v>
      </c>
      <c r="Q1018" t="s">
        <v>158</v>
      </c>
      <c r="R1018" t="s">
        <v>90</v>
      </c>
      <c r="S1018" t="s">
        <v>610</v>
      </c>
      <c r="T1018" t="s">
        <v>92</v>
      </c>
      <c r="U1018" t="s">
        <v>93</v>
      </c>
      <c r="V1018" t="s">
        <v>94</v>
      </c>
      <c r="W1018" t="s">
        <v>47</v>
      </c>
      <c r="X1018" t="s">
        <v>90</v>
      </c>
      <c r="Y1018">
        <v>15403</v>
      </c>
      <c r="Z1018" t="s">
        <v>95</v>
      </c>
      <c r="AA1018" t="s">
        <v>96</v>
      </c>
      <c r="AB1018" s="11">
        <v>41.4</v>
      </c>
      <c r="AC1018" s="11">
        <v>108.25</v>
      </c>
      <c r="AD1018" s="11">
        <v>149.65</v>
      </c>
      <c r="AE1018" s="13">
        <v>149.65</v>
      </c>
      <c r="AF1018" s="14">
        <v>0</v>
      </c>
      <c r="AG1018" s="18">
        <v>44324</v>
      </c>
      <c r="AH1018" t="s">
        <v>158</v>
      </c>
      <c r="AI1018">
        <v>323.33605442176798</v>
      </c>
      <c r="AJ1018" t="s">
        <v>609</v>
      </c>
      <c r="AK1018" t="s">
        <v>90</v>
      </c>
    </row>
    <row r="1019" spans="1:37">
      <c r="A1019" s="8" t="s">
        <v>1781</v>
      </c>
      <c r="B1019">
        <v>9417</v>
      </c>
      <c r="C1019">
        <v>20237.849999999999</v>
      </c>
      <c r="D1019">
        <v>16855.8584013605</v>
      </c>
      <c r="E1019" t="s">
        <v>68</v>
      </c>
      <c r="F1019">
        <v>7987</v>
      </c>
      <c r="G1019">
        <v>6868.95</v>
      </c>
      <c r="H1019">
        <v>14855.95</v>
      </c>
      <c r="I1019" t="s">
        <v>39</v>
      </c>
      <c r="J1019" s="7">
        <v>408</v>
      </c>
      <c r="K1019" t="s">
        <v>609</v>
      </c>
      <c r="L1019">
        <v>84.679699729015496</v>
      </c>
      <c r="M1019">
        <v>105.45</v>
      </c>
      <c r="N1019">
        <v>168.35</v>
      </c>
      <c r="O1019">
        <v>273.8</v>
      </c>
      <c r="P1019">
        <v>323.33605442176798</v>
      </c>
      <c r="Q1019" t="s">
        <v>158</v>
      </c>
      <c r="R1019" t="s">
        <v>90</v>
      </c>
      <c r="S1019" t="s">
        <v>559</v>
      </c>
      <c r="T1019" t="s">
        <v>92</v>
      </c>
      <c r="U1019" t="s">
        <v>93</v>
      </c>
      <c r="V1019" t="s">
        <v>94</v>
      </c>
      <c r="W1019" t="s">
        <v>47</v>
      </c>
      <c r="X1019" t="s">
        <v>90</v>
      </c>
      <c r="Y1019">
        <v>15497</v>
      </c>
      <c r="Z1019" t="s">
        <v>95</v>
      </c>
      <c r="AA1019" t="s">
        <v>96</v>
      </c>
      <c r="AC1019" s="11">
        <v>37.450000000000003</v>
      </c>
      <c r="AD1019" s="11">
        <v>37.450000000000003</v>
      </c>
      <c r="AE1019" s="13">
        <v>37.450000000000003</v>
      </c>
      <c r="AF1019" s="14">
        <v>0</v>
      </c>
      <c r="AG1019" s="18">
        <v>44325</v>
      </c>
      <c r="AH1019" t="s">
        <v>158</v>
      </c>
      <c r="AI1019">
        <v>323.33605442176798</v>
      </c>
      <c r="AJ1019" t="s">
        <v>560</v>
      </c>
      <c r="AK1019" t="s">
        <v>90</v>
      </c>
    </row>
    <row r="1020" spans="1:37">
      <c r="A1020" s="8" t="s">
        <v>1782</v>
      </c>
      <c r="B1020">
        <v>9417</v>
      </c>
      <c r="C1020">
        <v>20237.849999999999</v>
      </c>
      <c r="D1020">
        <v>16855.8584013605</v>
      </c>
      <c r="E1020" t="s">
        <v>68</v>
      </c>
      <c r="F1020">
        <v>7987</v>
      </c>
      <c r="G1020">
        <v>6868.95</v>
      </c>
      <c r="H1020">
        <v>14855.95</v>
      </c>
      <c r="I1020" t="s">
        <v>39</v>
      </c>
      <c r="J1020" s="7">
        <v>408</v>
      </c>
      <c r="K1020" t="s">
        <v>609</v>
      </c>
      <c r="L1020">
        <v>84.679699729015496</v>
      </c>
      <c r="M1020">
        <v>105.45</v>
      </c>
      <c r="N1020">
        <v>168.35</v>
      </c>
      <c r="O1020">
        <v>273.8</v>
      </c>
      <c r="P1020">
        <v>323.33605442176798</v>
      </c>
      <c r="Q1020" t="s">
        <v>158</v>
      </c>
      <c r="R1020" t="s">
        <v>90</v>
      </c>
      <c r="S1020" t="s">
        <v>559</v>
      </c>
      <c r="T1020" t="s">
        <v>92</v>
      </c>
      <c r="U1020" t="s">
        <v>93</v>
      </c>
      <c r="V1020" t="s">
        <v>94</v>
      </c>
      <c r="W1020" t="s">
        <v>47</v>
      </c>
      <c r="X1020" t="s">
        <v>90</v>
      </c>
      <c r="Y1020">
        <v>15497</v>
      </c>
      <c r="Z1020" t="s">
        <v>95</v>
      </c>
      <c r="AA1020" t="s">
        <v>96</v>
      </c>
      <c r="AB1020" s="11">
        <v>64.05</v>
      </c>
      <c r="AC1020" s="11">
        <v>0</v>
      </c>
      <c r="AD1020" s="11">
        <v>64.05</v>
      </c>
      <c r="AE1020" s="13">
        <v>64.05</v>
      </c>
      <c r="AF1020" s="14">
        <v>0</v>
      </c>
      <c r="AG1020" s="18">
        <v>44324</v>
      </c>
      <c r="AH1020" t="s">
        <v>158</v>
      </c>
      <c r="AI1020">
        <v>323.33605442176798</v>
      </c>
      <c r="AJ1020" t="s">
        <v>560</v>
      </c>
      <c r="AK1020" t="s">
        <v>90</v>
      </c>
    </row>
    <row r="1021" spans="1:37">
      <c r="A1021" s="8" t="s">
        <v>1783</v>
      </c>
      <c r="B1021">
        <v>9417</v>
      </c>
      <c r="C1021">
        <v>20237.849999999999</v>
      </c>
      <c r="D1021">
        <v>16855.8584013605</v>
      </c>
      <c r="E1021" t="s">
        <v>68</v>
      </c>
      <c r="F1021">
        <v>7987</v>
      </c>
      <c r="G1021">
        <v>6868.95</v>
      </c>
      <c r="H1021">
        <v>14855.95</v>
      </c>
      <c r="I1021" t="s">
        <v>39</v>
      </c>
      <c r="J1021" s="7">
        <v>408</v>
      </c>
      <c r="K1021" t="s">
        <v>609</v>
      </c>
      <c r="L1021">
        <v>84.679699729015496</v>
      </c>
      <c r="M1021">
        <v>105.45</v>
      </c>
      <c r="N1021">
        <v>168.35</v>
      </c>
      <c r="O1021">
        <v>273.8</v>
      </c>
      <c r="P1021">
        <v>323.33605442176798</v>
      </c>
      <c r="Q1021" t="s">
        <v>158</v>
      </c>
      <c r="R1021" t="s">
        <v>90</v>
      </c>
      <c r="S1021" t="s">
        <v>128</v>
      </c>
      <c r="T1021" t="s">
        <v>92</v>
      </c>
      <c r="U1021" t="s">
        <v>93</v>
      </c>
      <c r="V1021" t="s">
        <v>94</v>
      </c>
      <c r="W1021" t="s">
        <v>47</v>
      </c>
      <c r="X1021" t="s">
        <v>90</v>
      </c>
      <c r="Y1021">
        <v>15535</v>
      </c>
      <c r="Z1021" t="s">
        <v>95</v>
      </c>
      <c r="AA1021" t="s">
        <v>96</v>
      </c>
      <c r="AC1021" s="11">
        <v>22.65</v>
      </c>
      <c r="AD1021" s="11">
        <v>22.65</v>
      </c>
      <c r="AE1021" s="13">
        <v>22.65</v>
      </c>
      <c r="AF1021" s="14">
        <v>0</v>
      </c>
      <c r="AG1021" s="18">
        <v>44325</v>
      </c>
      <c r="AH1021" t="s">
        <v>158</v>
      </c>
      <c r="AI1021">
        <v>323.33605442176798</v>
      </c>
      <c r="AJ1021" t="s">
        <v>129</v>
      </c>
      <c r="AK1021" t="s">
        <v>90</v>
      </c>
    </row>
    <row r="1022" spans="1:37">
      <c r="A1022" s="8" t="s">
        <v>1784</v>
      </c>
      <c r="B1022">
        <v>9417</v>
      </c>
      <c r="C1022">
        <v>20237.849999999999</v>
      </c>
      <c r="D1022">
        <v>16855.8584013605</v>
      </c>
      <c r="E1022" t="s">
        <v>68</v>
      </c>
      <c r="F1022">
        <v>7987</v>
      </c>
      <c r="G1022">
        <v>6868.95</v>
      </c>
      <c r="H1022">
        <v>14855.95</v>
      </c>
      <c r="I1022" t="s">
        <v>39</v>
      </c>
      <c r="J1022" s="7">
        <v>474</v>
      </c>
      <c r="K1022" t="s">
        <v>110</v>
      </c>
      <c r="L1022">
        <v>147.38478484880699</v>
      </c>
      <c r="M1022">
        <v>411.75</v>
      </c>
      <c r="N1022">
        <v>265.45</v>
      </c>
      <c r="O1022">
        <v>677.2</v>
      </c>
      <c r="P1022">
        <v>459.47755102040799</v>
      </c>
      <c r="Q1022" t="s">
        <v>518</v>
      </c>
      <c r="R1022" t="s">
        <v>144</v>
      </c>
      <c r="S1022" t="s">
        <v>111</v>
      </c>
      <c r="T1022" t="s">
        <v>92</v>
      </c>
      <c r="U1022" t="s">
        <v>93</v>
      </c>
      <c r="V1022" t="s">
        <v>94</v>
      </c>
      <c r="W1022" t="s">
        <v>47</v>
      </c>
      <c r="X1022" t="s">
        <v>90</v>
      </c>
      <c r="Y1022">
        <v>15338</v>
      </c>
      <c r="Z1022" t="s">
        <v>95</v>
      </c>
      <c r="AA1022" t="s">
        <v>96</v>
      </c>
      <c r="AB1022" s="11">
        <v>201.6</v>
      </c>
      <c r="AC1022" s="11">
        <v>114.95000000000002</v>
      </c>
      <c r="AD1022" s="11">
        <v>316.55</v>
      </c>
      <c r="AE1022" s="13">
        <v>316.55</v>
      </c>
      <c r="AF1022" s="14">
        <v>0</v>
      </c>
      <c r="AG1022" s="18">
        <v>44324</v>
      </c>
      <c r="AH1022" t="s">
        <v>158</v>
      </c>
      <c r="AI1022">
        <v>459.47755102040799</v>
      </c>
      <c r="AJ1022" t="s">
        <v>110</v>
      </c>
      <c r="AK1022" t="s">
        <v>90</v>
      </c>
    </row>
    <row r="1023" spans="1:37">
      <c r="A1023" s="8" t="s">
        <v>1785</v>
      </c>
      <c r="B1023">
        <v>9417</v>
      </c>
      <c r="C1023">
        <v>20237.849999999999</v>
      </c>
      <c r="D1023">
        <v>16855.8584013605</v>
      </c>
      <c r="E1023" t="s">
        <v>68</v>
      </c>
      <c r="F1023">
        <v>7987</v>
      </c>
      <c r="G1023">
        <v>6868.95</v>
      </c>
      <c r="H1023">
        <v>14855.95</v>
      </c>
      <c r="I1023" t="s">
        <v>39</v>
      </c>
      <c r="J1023" s="7">
        <v>474</v>
      </c>
      <c r="K1023" t="s">
        <v>110</v>
      </c>
      <c r="L1023">
        <v>147.38478484880699</v>
      </c>
      <c r="M1023">
        <v>411.75</v>
      </c>
      <c r="N1023">
        <v>265.45</v>
      </c>
      <c r="O1023">
        <v>677.2</v>
      </c>
      <c r="P1023">
        <v>459.47755102040799</v>
      </c>
      <c r="Q1023" t="s">
        <v>518</v>
      </c>
      <c r="R1023" t="s">
        <v>144</v>
      </c>
      <c r="S1023" t="s">
        <v>677</v>
      </c>
      <c r="T1023" t="s">
        <v>92</v>
      </c>
      <c r="U1023" t="s">
        <v>93</v>
      </c>
      <c r="V1023" t="s">
        <v>94</v>
      </c>
      <c r="W1023" t="s">
        <v>75</v>
      </c>
      <c r="X1023" t="s">
        <v>144</v>
      </c>
      <c r="Y1023">
        <v>15499</v>
      </c>
      <c r="Z1023" t="s">
        <v>145</v>
      </c>
      <c r="AA1023" t="s">
        <v>96</v>
      </c>
      <c r="AB1023" s="11">
        <v>210.15</v>
      </c>
      <c r="AC1023" s="11">
        <v>114.74999999999997</v>
      </c>
      <c r="AD1023" s="11">
        <v>324.89999999999998</v>
      </c>
      <c r="AE1023" s="13">
        <v>324.89999999999998</v>
      </c>
      <c r="AF1023" s="14">
        <v>0</v>
      </c>
      <c r="AG1023" s="18">
        <v>44325</v>
      </c>
      <c r="AH1023" t="s">
        <v>518</v>
      </c>
      <c r="AI1023">
        <v>459.47755102040799</v>
      </c>
      <c r="AJ1023" t="s">
        <v>678</v>
      </c>
      <c r="AK1023" t="s">
        <v>144</v>
      </c>
    </row>
    <row r="1024" spans="1:37">
      <c r="A1024" s="8" t="s">
        <v>1786</v>
      </c>
      <c r="B1024">
        <v>9417</v>
      </c>
      <c r="C1024">
        <v>20237.849999999999</v>
      </c>
      <c r="D1024">
        <v>16855.8584013605</v>
      </c>
      <c r="E1024" t="s">
        <v>68</v>
      </c>
      <c r="F1024">
        <v>7987</v>
      </c>
      <c r="G1024">
        <v>6868.95</v>
      </c>
      <c r="H1024">
        <v>14855.95</v>
      </c>
      <c r="I1024" t="s">
        <v>39</v>
      </c>
      <c r="J1024" s="7">
        <v>474</v>
      </c>
      <c r="K1024" t="s">
        <v>110</v>
      </c>
      <c r="L1024">
        <v>147.38478484880699</v>
      </c>
      <c r="M1024">
        <v>411.75</v>
      </c>
      <c r="N1024">
        <v>265.45</v>
      </c>
      <c r="O1024">
        <v>677.2</v>
      </c>
      <c r="P1024">
        <v>459.47755102040799</v>
      </c>
      <c r="Q1024" t="s">
        <v>518</v>
      </c>
      <c r="R1024" t="s">
        <v>144</v>
      </c>
      <c r="S1024" t="s">
        <v>111</v>
      </c>
      <c r="T1024" t="s">
        <v>92</v>
      </c>
      <c r="U1024" t="s">
        <v>93</v>
      </c>
      <c r="V1024" t="s">
        <v>94</v>
      </c>
      <c r="W1024" t="s">
        <v>47</v>
      </c>
      <c r="X1024" t="s">
        <v>90</v>
      </c>
      <c r="Y1024">
        <v>15338</v>
      </c>
      <c r="Z1024" t="s">
        <v>95</v>
      </c>
      <c r="AA1024" t="s">
        <v>96</v>
      </c>
      <c r="AC1024" s="11">
        <v>35.75</v>
      </c>
      <c r="AD1024" s="11">
        <v>35.75</v>
      </c>
      <c r="AE1024" s="13">
        <v>35.75</v>
      </c>
      <c r="AF1024" s="14">
        <v>0</v>
      </c>
      <c r="AG1024" s="18">
        <v>44325</v>
      </c>
      <c r="AH1024" t="s">
        <v>158</v>
      </c>
      <c r="AI1024">
        <v>459.47755102040799</v>
      </c>
      <c r="AJ1024" t="s">
        <v>110</v>
      </c>
      <c r="AK1024" t="s">
        <v>90</v>
      </c>
    </row>
    <row r="1025" spans="1:37">
      <c r="A1025" s="8" t="s">
        <v>1787</v>
      </c>
      <c r="B1025">
        <v>9417</v>
      </c>
      <c r="C1025">
        <v>20237.849999999999</v>
      </c>
      <c r="D1025">
        <v>16855.8584013605</v>
      </c>
      <c r="E1025" t="s">
        <v>68</v>
      </c>
      <c r="F1025">
        <v>7987</v>
      </c>
      <c r="G1025">
        <v>6868.95</v>
      </c>
      <c r="H1025">
        <v>14855.95</v>
      </c>
      <c r="I1025" t="s">
        <v>39</v>
      </c>
      <c r="J1025" s="7">
        <v>475</v>
      </c>
      <c r="K1025" t="s">
        <v>618</v>
      </c>
      <c r="L1025">
        <v>122.70331062194199</v>
      </c>
      <c r="M1025">
        <v>226.2</v>
      </c>
      <c r="N1025">
        <v>347.15</v>
      </c>
      <c r="O1025">
        <v>573.35</v>
      </c>
      <c r="P1025">
        <v>467.26530612244801</v>
      </c>
      <c r="Q1025" t="s">
        <v>81</v>
      </c>
      <c r="R1025" t="s">
        <v>666</v>
      </c>
      <c r="S1025" t="s">
        <v>621</v>
      </c>
      <c r="T1025" t="s">
        <v>171</v>
      </c>
      <c r="U1025" t="s">
        <v>172</v>
      </c>
      <c r="V1025" t="s">
        <v>46</v>
      </c>
      <c r="W1025" t="s">
        <v>47</v>
      </c>
      <c r="X1025" t="s">
        <v>666</v>
      </c>
      <c r="Y1025">
        <v>15510</v>
      </c>
      <c r="Z1025" t="s">
        <v>667</v>
      </c>
      <c r="AA1025" t="s">
        <v>77</v>
      </c>
      <c r="AB1025" s="11">
        <v>29.9</v>
      </c>
      <c r="AC1025" s="11">
        <v>187.7</v>
      </c>
      <c r="AD1025" s="11">
        <v>217.6</v>
      </c>
      <c r="AE1025" s="13">
        <v>0</v>
      </c>
      <c r="AF1025" s="14">
        <v>217.6</v>
      </c>
      <c r="AG1025" s="18">
        <v>44325</v>
      </c>
      <c r="AH1025" t="s">
        <v>168</v>
      </c>
      <c r="AI1025">
        <v>467.26530612244801</v>
      </c>
      <c r="AJ1025" t="s">
        <v>618</v>
      </c>
      <c r="AK1025" t="s">
        <v>666</v>
      </c>
    </row>
    <row r="1026" spans="1:37">
      <c r="A1026" s="8" t="s">
        <v>1788</v>
      </c>
      <c r="B1026">
        <v>9417</v>
      </c>
      <c r="C1026">
        <v>20237.849999999999</v>
      </c>
      <c r="D1026">
        <v>16855.8584013605</v>
      </c>
      <c r="E1026" t="s">
        <v>68</v>
      </c>
      <c r="F1026">
        <v>7987</v>
      </c>
      <c r="G1026">
        <v>6868.95</v>
      </c>
      <c r="H1026">
        <v>14855.95</v>
      </c>
      <c r="I1026" t="s">
        <v>39</v>
      </c>
      <c r="J1026" s="7">
        <v>475</v>
      </c>
      <c r="K1026" t="s">
        <v>618</v>
      </c>
      <c r="L1026">
        <v>122.70331062194199</v>
      </c>
      <c r="M1026">
        <v>226.2</v>
      </c>
      <c r="N1026">
        <v>347.15</v>
      </c>
      <c r="O1026">
        <v>573.35</v>
      </c>
      <c r="P1026">
        <v>467.26530612244801</v>
      </c>
      <c r="Q1026" t="s">
        <v>81</v>
      </c>
      <c r="R1026" t="s">
        <v>666</v>
      </c>
      <c r="S1026" t="s">
        <v>433</v>
      </c>
      <c r="T1026" t="s">
        <v>79</v>
      </c>
      <c r="U1026" t="s">
        <v>80</v>
      </c>
      <c r="V1026" t="s">
        <v>46</v>
      </c>
      <c r="W1026" t="s">
        <v>47</v>
      </c>
      <c r="X1026" t="s">
        <v>68</v>
      </c>
      <c r="Y1026">
        <v>15456</v>
      </c>
      <c r="Z1026" t="s">
        <v>76</v>
      </c>
      <c r="AA1026" t="s">
        <v>77</v>
      </c>
      <c r="AB1026" s="11">
        <v>63.35</v>
      </c>
      <c r="AC1026" s="11">
        <v>159.45000000000002</v>
      </c>
      <c r="AD1026" s="11">
        <v>222.8</v>
      </c>
      <c r="AE1026" s="13">
        <v>222.8</v>
      </c>
      <c r="AF1026" s="14">
        <v>0</v>
      </c>
      <c r="AG1026" s="18">
        <v>44324</v>
      </c>
      <c r="AH1026" t="s">
        <v>81</v>
      </c>
      <c r="AI1026">
        <v>467.26530612244801</v>
      </c>
      <c r="AJ1026" t="s">
        <v>432</v>
      </c>
      <c r="AK1026" t="s">
        <v>68</v>
      </c>
    </row>
    <row r="1027" spans="1:37">
      <c r="A1027" s="8" t="s">
        <v>1789</v>
      </c>
      <c r="B1027">
        <v>9417</v>
      </c>
      <c r="C1027">
        <v>20237.849999999999</v>
      </c>
      <c r="D1027">
        <v>16855.8584013605</v>
      </c>
      <c r="E1027" t="s">
        <v>68</v>
      </c>
      <c r="F1027">
        <v>7987</v>
      </c>
      <c r="G1027">
        <v>6868.95</v>
      </c>
      <c r="H1027">
        <v>14855.95</v>
      </c>
      <c r="I1027" t="s">
        <v>39</v>
      </c>
      <c r="J1027" s="7">
        <v>475</v>
      </c>
      <c r="K1027" t="s">
        <v>618</v>
      </c>
      <c r="L1027">
        <v>122.70331062194199</v>
      </c>
      <c r="M1027">
        <v>226.2</v>
      </c>
      <c r="N1027">
        <v>347.15</v>
      </c>
      <c r="O1027">
        <v>573.35</v>
      </c>
      <c r="P1027">
        <v>467.26530612244801</v>
      </c>
      <c r="Q1027" t="s">
        <v>81</v>
      </c>
      <c r="R1027" t="s">
        <v>666</v>
      </c>
      <c r="S1027" t="s">
        <v>621</v>
      </c>
      <c r="T1027" t="s">
        <v>171</v>
      </c>
      <c r="U1027" t="s">
        <v>172</v>
      </c>
      <c r="V1027" t="s">
        <v>46</v>
      </c>
      <c r="W1027" t="s">
        <v>47</v>
      </c>
      <c r="X1027" t="s">
        <v>666</v>
      </c>
      <c r="Y1027">
        <v>15510</v>
      </c>
      <c r="Z1027" t="s">
        <v>667</v>
      </c>
      <c r="AA1027" t="s">
        <v>77</v>
      </c>
      <c r="AB1027" s="11">
        <v>132.94999999999999</v>
      </c>
      <c r="AC1027" s="11">
        <v>0</v>
      </c>
      <c r="AD1027" s="11">
        <v>132.94999999999999</v>
      </c>
      <c r="AE1027" s="13">
        <v>0</v>
      </c>
      <c r="AF1027" s="14">
        <v>132.94999999999999</v>
      </c>
      <c r="AG1027" s="18">
        <v>44324</v>
      </c>
      <c r="AH1027" t="s">
        <v>168</v>
      </c>
      <c r="AI1027">
        <v>467.26530612244801</v>
      </c>
      <c r="AJ1027" t="s">
        <v>618</v>
      </c>
      <c r="AK1027" t="s">
        <v>666</v>
      </c>
    </row>
    <row r="1028" spans="1:37">
      <c r="A1028" s="8" t="s">
        <v>1790</v>
      </c>
      <c r="B1028">
        <v>9417</v>
      </c>
      <c r="C1028">
        <v>20237.849999999999</v>
      </c>
      <c r="D1028">
        <v>16855.8584013605</v>
      </c>
      <c r="E1028" t="s">
        <v>68</v>
      </c>
      <c r="F1028">
        <v>7987</v>
      </c>
      <c r="G1028">
        <v>6868.95</v>
      </c>
      <c r="H1028">
        <v>14855.95</v>
      </c>
      <c r="I1028" t="s">
        <v>39</v>
      </c>
      <c r="J1028" s="7">
        <v>477</v>
      </c>
      <c r="K1028" t="s">
        <v>609</v>
      </c>
      <c r="L1028">
        <v>145.87437373414301</v>
      </c>
      <c r="M1028">
        <v>356.3</v>
      </c>
      <c r="N1028">
        <v>202.25</v>
      </c>
      <c r="O1028">
        <v>558.54999999999995</v>
      </c>
      <c r="P1028">
        <v>382.89795918367298</v>
      </c>
      <c r="Q1028" t="s">
        <v>158</v>
      </c>
      <c r="R1028" t="s">
        <v>90</v>
      </c>
      <c r="S1028" t="s">
        <v>610</v>
      </c>
      <c r="T1028" t="s">
        <v>92</v>
      </c>
      <c r="U1028" t="s">
        <v>93</v>
      </c>
      <c r="V1028" t="s">
        <v>94</v>
      </c>
      <c r="W1028" t="s">
        <v>47</v>
      </c>
      <c r="X1028" t="s">
        <v>90</v>
      </c>
      <c r="Y1028">
        <v>15434</v>
      </c>
      <c r="Z1028" t="s">
        <v>95</v>
      </c>
      <c r="AA1028" t="s">
        <v>96</v>
      </c>
      <c r="AC1028" s="11">
        <v>11.4</v>
      </c>
      <c r="AD1028" s="11">
        <v>11.4</v>
      </c>
      <c r="AE1028" s="13">
        <v>11.4</v>
      </c>
      <c r="AF1028" s="14">
        <v>0</v>
      </c>
      <c r="AG1028" s="18">
        <v>44325</v>
      </c>
      <c r="AH1028" t="s">
        <v>158</v>
      </c>
      <c r="AI1028">
        <v>382.89795918367298</v>
      </c>
      <c r="AJ1028" t="s">
        <v>609</v>
      </c>
      <c r="AK1028" t="s">
        <v>90</v>
      </c>
    </row>
    <row r="1029" spans="1:37">
      <c r="A1029" s="8" t="s">
        <v>1791</v>
      </c>
      <c r="B1029">
        <v>9417</v>
      </c>
      <c r="C1029">
        <v>20237.849999999999</v>
      </c>
      <c r="D1029">
        <v>16855.8584013605</v>
      </c>
      <c r="E1029" t="s">
        <v>68</v>
      </c>
      <c r="F1029">
        <v>7987</v>
      </c>
      <c r="G1029">
        <v>6868.95</v>
      </c>
      <c r="H1029">
        <v>14855.95</v>
      </c>
      <c r="I1029" t="s">
        <v>39</v>
      </c>
      <c r="J1029" s="7">
        <v>477</v>
      </c>
      <c r="K1029" t="s">
        <v>609</v>
      </c>
      <c r="L1029">
        <v>145.87437373414301</v>
      </c>
      <c r="M1029">
        <v>356.3</v>
      </c>
      <c r="N1029">
        <v>202.25</v>
      </c>
      <c r="O1029">
        <v>558.54999999999995</v>
      </c>
      <c r="P1029">
        <v>382.89795918367298</v>
      </c>
      <c r="Q1029" t="s">
        <v>158</v>
      </c>
      <c r="R1029" t="s">
        <v>90</v>
      </c>
      <c r="S1029" t="s">
        <v>610</v>
      </c>
      <c r="T1029" t="s">
        <v>92</v>
      </c>
      <c r="U1029" t="s">
        <v>93</v>
      </c>
      <c r="V1029" t="s">
        <v>94</v>
      </c>
      <c r="W1029" t="s">
        <v>47</v>
      </c>
      <c r="X1029" t="s">
        <v>90</v>
      </c>
      <c r="Y1029">
        <v>15434</v>
      </c>
      <c r="Z1029" t="s">
        <v>95</v>
      </c>
      <c r="AA1029" t="s">
        <v>96</v>
      </c>
      <c r="AB1029" s="11">
        <v>183.2</v>
      </c>
      <c r="AC1029" s="11">
        <v>155.25</v>
      </c>
      <c r="AD1029" s="11">
        <v>338.45</v>
      </c>
      <c r="AE1029" s="13">
        <v>338.45</v>
      </c>
      <c r="AF1029" s="14">
        <v>0</v>
      </c>
      <c r="AG1029" s="18">
        <v>44324</v>
      </c>
      <c r="AH1029" t="s">
        <v>158</v>
      </c>
      <c r="AI1029">
        <v>382.89795918367298</v>
      </c>
      <c r="AJ1029" t="s">
        <v>609</v>
      </c>
      <c r="AK1029" t="s">
        <v>90</v>
      </c>
    </row>
    <row r="1030" spans="1:37">
      <c r="A1030" s="8" t="s">
        <v>1792</v>
      </c>
      <c r="B1030">
        <v>9417</v>
      </c>
      <c r="C1030">
        <v>20237.849999999999</v>
      </c>
      <c r="D1030">
        <v>16855.8584013605</v>
      </c>
      <c r="E1030" t="s">
        <v>68</v>
      </c>
      <c r="F1030">
        <v>7987</v>
      </c>
      <c r="G1030">
        <v>6868.95</v>
      </c>
      <c r="H1030">
        <v>14855.95</v>
      </c>
      <c r="I1030" t="s">
        <v>39</v>
      </c>
      <c r="J1030" s="7">
        <v>477</v>
      </c>
      <c r="K1030" t="s">
        <v>609</v>
      </c>
      <c r="L1030">
        <v>145.87437373414301</v>
      </c>
      <c r="M1030">
        <v>356.3</v>
      </c>
      <c r="N1030">
        <v>202.25</v>
      </c>
      <c r="O1030">
        <v>558.54999999999995</v>
      </c>
      <c r="P1030">
        <v>382.89795918367298</v>
      </c>
      <c r="Q1030" t="s">
        <v>158</v>
      </c>
      <c r="R1030" t="s">
        <v>90</v>
      </c>
      <c r="S1030" t="s">
        <v>442</v>
      </c>
      <c r="T1030" t="s">
        <v>92</v>
      </c>
      <c r="U1030" t="s">
        <v>93</v>
      </c>
      <c r="V1030" t="s">
        <v>94</v>
      </c>
      <c r="W1030" t="s">
        <v>47</v>
      </c>
      <c r="X1030" t="s">
        <v>90</v>
      </c>
      <c r="Y1030">
        <v>15531</v>
      </c>
      <c r="Z1030" t="s">
        <v>95</v>
      </c>
      <c r="AA1030" t="s">
        <v>96</v>
      </c>
      <c r="AB1030" s="11">
        <v>173.1</v>
      </c>
      <c r="AC1030" s="11">
        <v>35.599999999999994</v>
      </c>
      <c r="AD1030" s="11">
        <v>208.7</v>
      </c>
      <c r="AE1030" s="13">
        <v>208.7</v>
      </c>
      <c r="AF1030" s="14">
        <v>0</v>
      </c>
      <c r="AG1030" s="18">
        <v>44325</v>
      </c>
      <c r="AH1030" t="s">
        <v>158</v>
      </c>
      <c r="AI1030">
        <v>382.89795918367298</v>
      </c>
      <c r="AJ1030" t="s">
        <v>443</v>
      </c>
      <c r="AK1030" t="s">
        <v>90</v>
      </c>
    </row>
    <row r="1031" spans="1:37">
      <c r="A1031" s="8" t="s">
        <v>1793</v>
      </c>
      <c r="B1031">
        <v>9417</v>
      </c>
      <c r="C1031">
        <v>20237.849999999999</v>
      </c>
      <c r="D1031">
        <v>16855.8584013605</v>
      </c>
      <c r="E1031" t="s">
        <v>68</v>
      </c>
      <c r="F1031">
        <v>7987</v>
      </c>
      <c r="G1031">
        <v>6868.95</v>
      </c>
      <c r="H1031">
        <v>14855.95</v>
      </c>
      <c r="I1031" t="s">
        <v>39</v>
      </c>
      <c r="J1031" s="7">
        <v>479</v>
      </c>
      <c r="K1031" t="s">
        <v>679</v>
      </c>
      <c r="L1031">
        <v>193.837543971858</v>
      </c>
      <c r="M1031">
        <v>376.9</v>
      </c>
      <c r="N1031">
        <v>365.3</v>
      </c>
      <c r="O1031">
        <v>742.2</v>
      </c>
      <c r="P1031">
        <v>382.89795918367298</v>
      </c>
      <c r="Q1031" t="s">
        <v>158</v>
      </c>
      <c r="R1031" t="s">
        <v>90</v>
      </c>
      <c r="S1031" t="s">
        <v>610</v>
      </c>
      <c r="T1031" t="s">
        <v>92</v>
      </c>
      <c r="U1031" t="s">
        <v>93</v>
      </c>
      <c r="V1031" t="s">
        <v>94</v>
      </c>
      <c r="W1031" t="s">
        <v>47</v>
      </c>
      <c r="X1031" t="s">
        <v>90</v>
      </c>
      <c r="Y1031">
        <v>15401</v>
      </c>
      <c r="Z1031" t="s">
        <v>95</v>
      </c>
      <c r="AA1031" t="s">
        <v>96</v>
      </c>
      <c r="AB1031" s="11">
        <v>41.4</v>
      </c>
      <c r="AC1031" s="11">
        <v>162.75</v>
      </c>
      <c r="AD1031" s="11">
        <v>204.15</v>
      </c>
      <c r="AE1031" s="13">
        <v>204.15</v>
      </c>
      <c r="AF1031" s="14">
        <v>0</v>
      </c>
      <c r="AG1031" s="18">
        <v>44324</v>
      </c>
      <c r="AH1031" t="s">
        <v>158</v>
      </c>
      <c r="AI1031">
        <v>382.89795918367298</v>
      </c>
      <c r="AJ1031" t="s">
        <v>609</v>
      </c>
      <c r="AK1031" t="s">
        <v>90</v>
      </c>
    </row>
    <row r="1032" spans="1:37">
      <c r="A1032" s="8" t="s">
        <v>1794</v>
      </c>
      <c r="B1032">
        <v>9417</v>
      </c>
      <c r="C1032">
        <v>20237.849999999999</v>
      </c>
      <c r="D1032">
        <v>16855.8584013605</v>
      </c>
      <c r="E1032" t="s">
        <v>68</v>
      </c>
      <c r="F1032">
        <v>7987</v>
      </c>
      <c r="G1032">
        <v>6868.95</v>
      </c>
      <c r="H1032">
        <v>14855.95</v>
      </c>
      <c r="I1032" t="s">
        <v>39</v>
      </c>
      <c r="J1032" s="7">
        <v>479</v>
      </c>
      <c r="K1032" t="s">
        <v>679</v>
      </c>
      <c r="L1032">
        <v>193.837543971858</v>
      </c>
      <c r="M1032">
        <v>376.9</v>
      </c>
      <c r="N1032">
        <v>365.3</v>
      </c>
      <c r="O1032">
        <v>742.2</v>
      </c>
      <c r="P1032">
        <v>382.89795918367298</v>
      </c>
      <c r="Q1032" t="s">
        <v>158</v>
      </c>
      <c r="R1032" t="s">
        <v>90</v>
      </c>
      <c r="S1032" t="s">
        <v>680</v>
      </c>
      <c r="T1032" t="s">
        <v>92</v>
      </c>
      <c r="U1032" t="s">
        <v>93</v>
      </c>
      <c r="V1032" t="s">
        <v>94</v>
      </c>
      <c r="W1032" t="s">
        <v>56</v>
      </c>
      <c r="X1032" t="s">
        <v>90</v>
      </c>
      <c r="Y1032">
        <v>15492</v>
      </c>
      <c r="Z1032" t="s">
        <v>95</v>
      </c>
      <c r="AA1032" t="s">
        <v>96</v>
      </c>
      <c r="AB1032" s="11">
        <v>153.80000000000001</v>
      </c>
      <c r="AC1032" s="11">
        <v>0</v>
      </c>
      <c r="AD1032" s="11">
        <v>153.80000000000001</v>
      </c>
      <c r="AE1032" s="13">
        <v>153.80000000000001</v>
      </c>
      <c r="AF1032" s="14">
        <v>0</v>
      </c>
      <c r="AG1032" s="18">
        <v>44324</v>
      </c>
      <c r="AH1032" t="s">
        <v>101</v>
      </c>
      <c r="AI1032">
        <v>382.89795918367298</v>
      </c>
      <c r="AJ1032" t="s">
        <v>679</v>
      </c>
      <c r="AK1032" t="s">
        <v>90</v>
      </c>
    </row>
    <row r="1033" spans="1:37">
      <c r="A1033" s="8" t="s">
        <v>1795</v>
      </c>
      <c r="B1033">
        <v>9417</v>
      </c>
      <c r="C1033">
        <v>20237.849999999999</v>
      </c>
      <c r="D1033">
        <v>16855.8584013605</v>
      </c>
      <c r="E1033" t="s">
        <v>68</v>
      </c>
      <c r="F1033">
        <v>7987</v>
      </c>
      <c r="G1033">
        <v>6868.95</v>
      </c>
      <c r="H1033">
        <v>14855.95</v>
      </c>
      <c r="I1033" t="s">
        <v>39</v>
      </c>
      <c r="J1033" s="7">
        <v>479</v>
      </c>
      <c r="K1033" t="s">
        <v>679</v>
      </c>
      <c r="L1033">
        <v>193.837543971858</v>
      </c>
      <c r="M1033">
        <v>376.9</v>
      </c>
      <c r="N1033">
        <v>365.3</v>
      </c>
      <c r="O1033">
        <v>742.2</v>
      </c>
      <c r="P1033">
        <v>382.89795918367298</v>
      </c>
      <c r="Q1033" t="s">
        <v>158</v>
      </c>
      <c r="R1033" t="s">
        <v>90</v>
      </c>
      <c r="S1033" t="s">
        <v>680</v>
      </c>
      <c r="T1033" t="s">
        <v>92</v>
      </c>
      <c r="U1033" t="s">
        <v>93</v>
      </c>
      <c r="V1033" t="s">
        <v>94</v>
      </c>
      <c r="W1033" t="s">
        <v>56</v>
      </c>
      <c r="X1033" t="s">
        <v>90</v>
      </c>
      <c r="Y1033">
        <v>15492</v>
      </c>
      <c r="Z1033" t="s">
        <v>95</v>
      </c>
      <c r="AA1033" t="s">
        <v>96</v>
      </c>
      <c r="AB1033" s="11">
        <v>181.7</v>
      </c>
      <c r="AC1033" s="11">
        <v>202.55</v>
      </c>
      <c r="AD1033" s="11">
        <v>384.25</v>
      </c>
      <c r="AE1033" s="13">
        <v>384.25</v>
      </c>
      <c r="AF1033" s="14">
        <v>0</v>
      </c>
      <c r="AG1033" s="18">
        <v>44325</v>
      </c>
      <c r="AH1033" t="s">
        <v>101</v>
      </c>
      <c r="AI1033">
        <v>382.89795918367298</v>
      </c>
      <c r="AJ1033" t="s">
        <v>679</v>
      </c>
      <c r="AK1033" t="s">
        <v>90</v>
      </c>
    </row>
    <row r="1034" spans="1:37">
      <c r="A1034" s="8" t="s">
        <v>1796</v>
      </c>
      <c r="B1034">
        <v>9417</v>
      </c>
      <c r="C1034">
        <v>20237.849999999999</v>
      </c>
      <c r="D1034">
        <v>16855.8584013605</v>
      </c>
      <c r="E1034" t="s">
        <v>68</v>
      </c>
      <c r="F1034">
        <v>7987</v>
      </c>
      <c r="G1034">
        <v>6868.95</v>
      </c>
      <c r="H1034">
        <v>14855.95</v>
      </c>
      <c r="I1034" t="s">
        <v>39</v>
      </c>
      <c r="J1034" s="7">
        <v>480</v>
      </c>
      <c r="K1034" t="s">
        <v>154</v>
      </c>
      <c r="L1034">
        <v>182.263729246487</v>
      </c>
      <c r="M1034">
        <v>355.35</v>
      </c>
      <c r="N1034">
        <v>262.10000000000002</v>
      </c>
      <c r="O1034">
        <v>617.45000000000005</v>
      </c>
      <c r="P1034">
        <v>338.76734693877501</v>
      </c>
      <c r="Q1034" t="s">
        <v>70</v>
      </c>
      <c r="R1034" t="s">
        <v>68</v>
      </c>
      <c r="S1034" t="s">
        <v>155</v>
      </c>
      <c r="T1034" t="s">
        <v>72</v>
      </c>
      <c r="U1034" t="s">
        <v>73</v>
      </c>
      <c r="V1034" t="s">
        <v>74</v>
      </c>
      <c r="W1034" t="s">
        <v>75</v>
      </c>
      <c r="X1034" t="s">
        <v>68</v>
      </c>
      <c r="Y1034">
        <v>15482</v>
      </c>
      <c r="Z1034" t="s">
        <v>76</v>
      </c>
      <c r="AA1034" t="s">
        <v>77</v>
      </c>
      <c r="AB1034" s="11">
        <v>186.25</v>
      </c>
      <c r="AC1034" s="11">
        <v>153.35000000000002</v>
      </c>
      <c r="AD1034" s="11">
        <v>339.6</v>
      </c>
      <c r="AE1034" s="13">
        <v>339.6</v>
      </c>
      <c r="AF1034" s="14">
        <v>0</v>
      </c>
      <c r="AG1034" s="18">
        <v>44325</v>
      </c>
      <c r="AH1034" t="s">
        <v>70</v>
      </c>
      <c r="AI1034">
        <v>338.76734693877501</v>
      </c>
      <c r="AJ1034" t="s">
        <v>154</v>
      </c>
      <c r="AK1034" t="s">
        <v>68</v>
      </c>
    </row>
    <row r="1035" spans="1:37">
      <c r="A1035" s="8" t="s">
        <v>1797</v>
      </c>
      <c r="B1035">
        <v>9417</v>
      </c>
      <c r="C1035">
        <v>20237.849999999999</v>
      </c>
      <c r="D1035">
        <v>16855.8584013605</v>
      </c>
      <c r="E1035" t="s">
        <v>68</v>
      </c>
      <c r="F1035">
        <v>7987</v>
      </c>
      <c r="G1035">
        <v>6868.95</v>
      </c>
      <c r="H1035">
        <v>14855.95</v>
      </c>
      <c r="I1035" t="s">
        <v>39</v>
      </c>
      <c r="J1035" s="7">
        <v>480</v>
      </c>
      <c r="K1035" t="s">
        <v>154</v>
      </c>
      <c r="L1035">
        <v>182.263729246487</v>
      </c>
      <c r="M1035">
        <v>355.35</v>
      </c>
      <c r="N1035">
        <v>262.10000000000002</v>
      </c>
      <c r="O1035">
        <v>617.45000000000005</v>
      </c>
      <c r="P1035">
        <v>338.76734693877501</v>
      </c>
      <c r="Q1035" t="s">
        <v>70</v>
      </c>
      <c r="R1035" t="s">
        <v>68</v>
      </c>
      <c r="S1035" t="s">
        <v>155</v>
      </c>
      <c r="T1035" t="s">
        <v>72</v>
      </c>
      <c r="U1035" t="s">
        <v>73</v>
      </c>
      <c r="V1035" t="s">
        <v>74</v>
      </c>
      <c r="W1035" t="s">
        <v>75</v>
      </c>
      <c r="X1035" t="s">
        <v>68</v>
      </c>
      <c r="Y1035">
        <v>15482</v>
      </c>
      <c r="Z1035" t="s">
        <v>76</v>
      </c>
      <c r="AA1035" t="s">
        <v>77</v>
      </c>
      <c r="AB1035" s="11">
        <v>169.1</v>
      </c>
      <c r="AC1035" s="11">
        <v>108.75000000000003</v>
      </c>
      <c r="AD1035" s="11">
        <v>277.85000000000002</v>
      </c>
      <c r="AE1035" s="13">
        <v>277.85000000000002</v>
      </c>
      <c r="AF1035" s="14">
        <v>0</v>
      </c>
      <c r="AG1035" s="18">
        <v>44324</v>
      </c>
      <c r="AH1035" t="s">
        <v>70</v>
      </c>
      <c r="AI1035">
        <v>338.76734693877501</v>
      </c>
      <c r="AJ1035" t="s">
        <v>154</v>
      </c>
      <c r="AK1035" t="s">
        <v>68</v>
      </c>
    </row>
    <row r="1036" spans="1:37">
      <c r="A1036" s="8" t="s">
        <v>1798</v>
      </c>
      <c r="B1036">
        <v>9417</v>
      </c>
      <c r="C1036">
        <v>20237.849999999999</v>
      </c>
      <c r="D1036">
        <v>16855.8584013605</v>
      </c>
      <c r="E1036" t="s">
        <v>68</v>
      </c>
      <c r="F1036">
        <v>7987</v>
      </c>
      <c r="G1036">
        <v>6868.95</v>
      </c>
      <c r="H1036">
        <v>14855.95</v>
      </c>
      <c r="I1036" t="s">
        <v>39</v>
      </c>
      <c r="J1036" s="7">
        <v>481</v>
      </c>
      <c r="K1036" t="s">
        <v>432</v>
      </c>
      <c r="L1036">
        <v>179.92348008385699</v>
      </c>
      <c r="M1036">
        <v>444.8</v>
      </c>
      <c r="N1036">
        <v>255.8</v>
      </c>
      <c r="O1036">
        <v>700.6</v>
      </c>
      <c r="P1036">
        <v>389.38775510203999</v>
      </c>
      <c r="Q1036" t="s">
        <v>81</v>
      </c>
      <c r="R1036" t="s">
        <v>68</v>
      </c>
      <c r="S1036" t="s">
        <v>84</v>
      </c>
      <c r="T1036" t="s">
        <v>79</v>
      </c>
      <c r="U1036" t="s">
        <v>80</v>
      </c>
      <c r="V1036" t="s">
        <v>46</v>
      </c>
      <c r="W1036" t="s">
        <v>56</v>
      </c>
      <c r="X1036" t="s">
        <v>68</v>
      </c>
      <c r="Y1036">
        <v>15552</v>
      </c>
      <c r="Z1036" t="s">
        <v>76</v>
      </c>
      <c r="AA1036" t="s">
        <v>77</v>
      </c>
      <c r="AB1036" s="11">
        <v>100.3</v>
      </c>
      <c r="AC1036" s="11">
        <v>0</v>
      </c>
      <c r="AD1036" s="11">
        <v>100.3</v>
      </c>
      <c r="AE1036" s="13">
        <v>100.3</v>
      </c>
      <c r="AF1036" s="14">
        <v>0</v>
      </c>
      <c r="AG1036" s="18">
        <v>44325</v>
      </c>
      <c r="AH1036" t="s">
        <v>81</v>
      </c>
      <c r="AI1036">
        <v>382.89795918367298</v>
      </c>
      <c r="AJ1036" t="s">
        <v>83</v>
      </c>
      <c r="AK1036" t="s">
        <v>68</v>
      </c>
    </row>
    <row r="1037" spans="1:37">
      <c r="A1037" s="8" t="s">
        <v>1799</v>
      </c>
      <c r="B1037">
        <v>9417</v>
      </c>
      <c r="C1037">
        <v>20237.849999999999</v>
      </c>
      <c r="D1037">
        <v>16855.8584013605</v>
      </c>
      <c r="E1037" t="s">
        <v>68</v>
      </c>
      <c r="F1037">
        <v>7987</v>
      </c>
      <c r="G1037">
        <v>6868.95</v>
      </c>
      <c r="H1037">
        <v>14855.95</v>
      </c>
      <c r="I1037" t="s">
        <v>39</v>
      </c>
      <c r="J1037" s="7">
        <v>481</v>
      </c>
      <c r="K1037" t="s">
        <v>432</v>
      </c>
      <c r="L1037">
        <v>179.92348008385699</v>
      </c>
      <c r="M1037">
        <v>444.8</v>
      </c>
      <c r="N1037">
        <v>255.8</v>
      </c>
      <c r="O1037">
        <v>700.6</v>
      </c>
      <c r="P1037">
        <v>389.38775510203999</v>
      </c>
      <c r="Q1037" t="s">
        <v>81</v>
      </c>
      <c r="R1037" t="s">
        <v>68</v>
      </c>
      <c r="S1037" t="s">
        <v>433</v>
      </c>
      <c r="T1037" t="s">
        <v>79</v>
      </c>
      <c r="U1037" t="s">
        <v>80</v>
      </c>
      <c r="V1037" t="s">
        <v>46</v>
      </c>
      <c r="W1037" t="s">
        <v>56</v>
      </c>
      <c r="X1037" t="s">
        <v>68</v>
      </c>
      <c r="Y1037">
        <v>15459</v>
      </c>
      <c r="Z1037" t="s">
        <v>76</v>
      </c>
      <c r="AA1037" t="s">
        <v>77</v>
      </c>
      <c r="AC1037" s="11">
        <v>100.05</v>
      </c>
      <c r="AD1037" s="11">
        <v>100.05</v>
      </c>
      <c r="AE1037" s="13">
        <v>100.05</v>
      </c>
      <c r="AF1037" s="14">
        <v>0</v>
      </c>
      <c r="AG1037" s="18">
        <v>44325</v>
      </c>
      <c r="AH1037" t="s">
        <v>81</v>
      </c>
      <c r="AI1037">
        <v>382.89795918367298</v>
      </c>
      <c r="AJ1037" t="s">
        <v>432</v>
      </c>
      <c r="AK1037" t="s">
        <v>68</v>
      </c>
    </row>
    <row r="1038" spans="1:37">
      <c r="A1038" s="8" t="s">
        <v>1800</v>
      </c>
      <c r="B1038">
        <v>9417</v>
      </c>
      <c r="C1038">
        <v>20237.849999999999</v>
      </c>
      <c r="D1038">
        <v>16855.8584013605</v>
      </c>
      <c r="E1038" t="s">
        <v>68</v>
      </c>
      <c r="F1038">
        <v>7987</v>
      </c>
      <c r="G1038">
        <v>6868.95</v>
      </c>
      <c r="H1038">
        <v>14855.95</v>
      </c>
      <c r="I1038" t="s">
        <v>39</v>
      </c>
      <c r="J1038" s="7">
        <v>481</v>
      </c>
      <c r="K1038" t="s">
        <v>432</v>
      </c>
      <c r="L1038">
        <v>179.92348008385699</v>
      </c>
      <c r="M1038">
        <v>444.8</v>
      </c>
      <c r="N1038">
        <v>255.8</v>
      </c>
      <c r="O1038">
        <v>700.6</v>
      </c>
      <c r="P1038">
        <v>389.38775510203999</v>
      </c>
      <c r="Q1038" t="s">
        <v>81</v>
      </c>
      <c r="R1038" t="s">
        <v>68</v>
      </c>
      <c r="S1038" t="s">
        <v>433</v>
      </c>
      <c r="T1038" t="s">
        <v>79</v>
      </c>
      <c r="U1038" t="s">
        <v>80</v>
      </c>
      <c r="V1038" t="s">
        <v>46</v>
      </c>
      <c r="W1038" t="s">
        <v>56</v>
      </c>
      <c r="X1038" t="s">
        <v>68</v>
      </c>
      <c r="Y1038">
        <v>15459</v>
      </c>
      <c r="Z1038" t="s">
        <v>76</v>
      </c>
      <c r="AA1038" t="s">
        <v>77</v>
      </c>
      <c r="AB1038" s="11">
        <v>186.65</v>
      </c>
      <c r="AC1038" s="11">
        <v>94.15</v>
      </c>
      <c r="AD1038" s="11">
        <v>280.8</v>
      </c>
      <c r="AE1038" s="13">
        <v>280.8</v>
      </c>
      <c r="AF1038" s="14">
        <v>0</v>
      </c>
      <c r="AG1038" s="18">
        <v>44324</v>
      </c>
      <c r="AH1038" t="s">
        <v>81</v>
      </c>
      <c r="AI1038">
        <v>382.89795918367298</v>
      </c>
      <c r="AJ1038" t="s">
        <v>432</v>
      </c>
      <c r="AK1038" t="s">
        <v>68</v>
      </c>
    </row>
    <row r="1039" spans="1:37">
      <c r="A1039" s="8" t="s">
        <v>1801</v>
      </c>
      <c r="B1039">
        <v>9417</v>
      </c>
      <c r="C1039">
        <v>20237.849999999999</v>
      </c>
      <c r="D1039">
        <v>16855.8584013605</v>
      </c>
      <c r="E1039" t="s">
        <v>68</v>
      </c>
      <c r="F1039">
        <v>7987</v>
      </c>
      <c r="G1039">
        <v>6868.95</v>
      </c>
      <c r="H1039">
        <v>14855.95</v>
      </c>
      <c r="I1039" t="s">
        <v>39</v>
      </c>
      <c r="J1039" s="7">
        <v>481</v>
      </c>
      <c r="K1039" t="s">
        <v>432</v>
      </c>
      <c r="L1039">
        <v>179.92348008385699</v>
      </c>
      <c r="M1039">
        <v>444.8</v>
      </c>
      <c r="N1039">
        <v>255.8</v>
      </c>
      <c r="O1039">
        <v>700.6</v>
      </c>
      <c r="P1039">
        <v>389.38775510203999</v>
      </c>
      <c r="Q1039" t="s">
        <v>81</v>
      </c>
      <c r="R1039" t="s">
        <v>68</v>
      </c>
      <c r="S1039" t="s">
        <v>433</v>
      </c>
      <c r="T1039" t="s">
        <v>79</v>
      </c>
      <c r="U1039" t="s">
        <v>80</v>
      </c>
      <c r="V1039" t="s">
        <v>46</v>
      </c>
      <c r="W1039" t="s">
        <v>47</v>
      </c>
      <c r="X1039" t="s">
        <v>68</v>
      </c>
      <c r="Y1039">
        <v>15394</v>
      </c>
      <c r="Z1039" t="s">
        <v>76</v>
      </c>
      <c r="AA1039" t="s">
        <v>77</v>
      </c>
      <c r="AB1039" s="11">
        <v>157.85</v>
      </c>
      <c r="AC1039" s="11">
        <v>61.599999999999994</v>
      </c>
      <c r="AD1039" s="11">
        <v>219.45</v>
      </c>
      <c r="AE1039" s="13">
        <v>219.45</v>
      </c>
      <c r="AF1039" s="14">
        <v>0</v>
      </c>
      <c r="AG1039" s="18">
        <v>44325</v>
      </c>
      <c r="AH1039" t="s">
        <v>81</v>
      </c>
      <c r="AI1039">
        <v>389.38775510203999</v>
      </c>
      <c r="AJ1039" t="s">
        <v>432</v>
      </c>
      <c r="AK1039" t="s">
        <v>68</v>
      </c>
    </row>
    <row r="1040" spans="1:37">
      <c r="A1040" s="8" t="s">
        <v>1802</v>
      </c>
      <c r="B1040">
        <v>9417</v>
      </c>
      <c r="C1040">
        <v>20237.849999999999</v>
      </c>
      <c r="D1040">
        <v>16855.8584013605</v>
      </c>
      <c r="E1040" t="s">
        <v>68</v>
      </c>
      <c r="F1040">
        <v>7987</v>
      </c>
      <c r="G1040">
        <v>6868.95</v>
      </c>
      <c r="H1040">
        <v>14855.95</v>
      </c>
      <c r="I1040" t="s">
        <v>39</v>
      </c>
      <c r="J1040" s="7">
        <v>840</v>
      </c>
      <c r="K1040" t="s">
        <v>555</v>
      </c>
      <c r="L1040">
        <v>154.61038268841199</v>
      </c>
      <c r="M1040">
        <v>271.95</v>
      </c>
      <c r="N1040">
        <v>231.25</v>
      </c>
      <c r="O1040">
        <v>503.2</v>
      </c>
      <c r="P1040">
        <v>325.46326530612203</v>
      </c>
      <c r="Q1040" t="s">
        <v>158</v>
      </c>
      <c r="R1040" t="s">
        <v>90</v>
      </c>
      <c r="S1040" t="s">
        <v>681</v>
      </c>
      <c r="T1040" t="s">
        <v>92</v>
      </c>
      <c r="U1040" t="s">
        <v>93</v>
      </c>
      <c r="V1040" t="s">
        <v>94</v>
      </c>
      <c r="W1040" t="s">
        <v>47</v>
      </c>
      <c r="X1040" t="s">
        <v>90</v>
      </c>
      <c r="Y1040">
        <v>15457</v>
      </c>
      <c r="Z1040" t="s">
        <v>95</v>
      </c>
      <c r="AA1040" t="s">
        <v>96</v>
      </c>
      <c r="AB1040" s="11">
        <v>8.3000000000000007</v>
      </c>
      <c r="AC1040" s="11">
        <v>118.05</v>
      </c>
      <c r="AD1040" s="11">
        <v>126.35</v>
      </c>
      <c r="AE1040" s="13">
        <v>126.35</v>
      </c>
      <c r="AF1040" s="14">
        <v>0</v>
      </c>
      <c r="AG1040" s="18">
        <v>44325</v>
      </c>
      <c r="AH1040" t="s">
        <v>158</v>
      </c>
      <c r="AI1040">
        <v>325.46326530612203</v>
      </c>
      <c r="AJ1040" t="s">
        <v>682</v>
      </c>
      <c r="AK1040" t="s">
        <v>90</v>
      </c>
    </row>
    <row r="1041" spans="1:37">
      <c r="A1041" s="8" t="s">
        <v>1803</v>
      </c>
      <c r="B1041">
        <v>9417</v>
      </c>
      <c r="C1041">
        <v>20237.849999999999</v>
      </c>
      <c r="D1041">
        <v>16855.8584013605</v>
      </c>
      <c r="E1041" t="s">
        <v>68</v>
      </c>
      <c r="F1041">
        <v>7987</v>
      </c>
      <c r="G1041">
        <v>6868.95</v>
      </c>
      <c r="H1041">
        <v>14855.95</v>
      </c>
      <c r="I1041" t="s">
        <v>39</v>
      </c>
      <c r="J1041" s="7">
        <v>840</v>
      </c>
      <c r="K1041" t="s">
        <v>555</v>
      </c>
      <c r="L1041">
        <v>154.61038268841199</v>
      </c>
      <c r="M1041">
        <v>271.95</v>
      </c>
      <c r="N1041">
        <v>231.25</v>
      </c>
      <c r="O1041">
        <v>503.2</v>
      </c>
      <c r="P1041">
        <v>325.46326530612203</v>
      </c>
      <c r="Q1041" t="s">
        <v>158</v>
      </c>
      <c r="R1041" t="s">
        <v>90</v>
      </c>
      <c r="S1041" t="s">
        <v>681</v>
      </c>
      <c r="T1041" t="s">
        <v>92</v>
      </c>
      <c r="U1041" t="s">
        <v>93</v>
      </c>
      <c r="V1041" t="s">
        <v>94</v>
      </c>
      <c r="W1041" t="s">
        <v>47</v>
      </c>
      <c r="X1041" t="s">
        <v>90</v>
      </c>
      <c r="Y1041">
        <v>15457</v>
      </c>
      <c r="Z1041" t="s">
        <v>95</v>
      </c>
      <c r="AA1041" t="s">
        <v>96</v>
      </c>
      <c r="AB1041" s="11">
        <v>141.44999999999999</v>
      </c>
      <c r="AC1041" s="11">
        <v>113.20000000000002</v>
      </c>
      <c r="AD1041" s="11">
        <v>254.65</v>
      </c>
      <c r="AE1041" s="13">
        <v>254.65</v>
      </c>
      <c r="AF1041" s="14">
        <v>0</v>
      </c>
      <c r="AG1041" s="18">
        <v>44324</v>
      </c>
      <c r="AH1041" t="s">
        <v>158</v>
      </c>
      <c r="AI1041">
        <v>325.46326530612203</v>
      </c>
      <c r="AJ1041" t="s">
        <v>682</v>
      </c>
      <c r="AK1041" t="s">
        <v>90</v>
      </c>
    </row>
    <row r="1042" spans="1:37">
      <c r="A1042" s="8" t="s">
        <v>1804</v>
      </c>
      <c r="B1042">
        <v>9417</v>
      </c>
      <c r="C1042">
        <v>20237.849999999999</v>
      </c>
      <c r="D1042">
        <v>16855.8584013605</v>
      </c>
      <c r="E1042" t="s">
        <v>68</v>
      </c>
      <c r="F1042">
        <v>7987</v>
      </c>
      <c r="G1042">
        <v>6868.95</v>
      </c>
      <c r="H1042">
        <v>14855.95</v>
      </c>
      <c r="I1042" t="s">
        <v>39</v>
      </c>
      <c r="J1042" s="7">
        <v>840</v>
      </c>
      <c r="K1042" t="s">
        <v>555</v>
      </c>
      <c r="L1042">
        <v>154.61038268841199</v>
      </c>
      <c r="M1042">
        <v>271.95</v>
      </c>
      <c r="N1042">
        <v>231.25</v>
      </c>
      <c r="O1042">
        <v>503.2</v>
      </c>
      <c r="P1042">
        <v>325.46326530612203</v>
      </c>
      <c r="Q1042" t="s">
        <v>158</v>
      </c>
      <c r="R1042" t="s">
        <v>90</v>
      </c>
      <c r="S1042" t="s">
        <v>556</v>
      </c>
      <c r="T1042" t="s">
        <v>92</v>
      </c>
      <c r="U1042" t="s">
        <v>93</v>
      </c>
      <c r="V1042" t="s">
        <v>94</v>
      </c>
      <c r="W1042" t="s">
        <v>47</v>
      </c>
      <c r="X1042" t="s">
        <v>90</v>
      </c>
      <c r="Y1042">
        <v>15577</v>
      </c>
      <c r="Z1042" t="s">
        <v>95</v>
      </c>
      <c r="AA1042" t="s">
        <v>96</v>
      </c>
      <c r="AB1042" s="11">
        <v>33.200000000000003</v>
      </c>
      <c r="AC1042" s="11">
        <v>0</v>
      </c>
      <c r="AD1042" s="11">
        <v>33.200000000000003</v>
      </c>
      <c r="AE1042" s="13">
        <v>33.200000000000003</v>
      </c>
      <c r="AF1042" s="14">
        <v>0</v>
      </c>
      <c r="AG1042" s="18">
        <v>44325</v>
      </c>
      <c r="AH1042" t="s">
        <v>158</v>
      </c>
      <c r="AI1042">
        <v>325.46326530612203</v>
      </c>
      <c r="AJ1042" t="s">
        <v>555</v>
      </c>
      <c r="AK1042" t="s">
        <v>90</v>
      </c>
    </row>
    <row r="1043" spans="1:37">
      <c r="A1043" s="8" t="s">
        <v>1805</v>
      </c>
      <c r="B1043">
        <v>9417</v>
      </c>
      <c r="C1043">
        <v>20237.849999999999</v>
      </c>
      <c r="D1043">
        <v>16855.8584013605</v>
      </c>
      <c r="E1043" t="s">
        <v>68</v>
      </c>
      <c r="F1043">
        <v>7987</v>
      </c>
      <c r="G1043">
        <v>6868.95</v>
      </c>
      <c r="H1043">
        <v>14855.95</v>
      </c>
      <c r="I1043" t="s">
        <v>39</v>
      </c>
      <c r="J1043" s="7">
        <v>840</v>
      </c>
      <c r="K1043" t="s">
        <v>555</v>
      </c>
      <c r="L1043">
        <v>154.61038268841199</v>
      </c>
      <c r="M1043">
        <v>271.95</v>
      </c>
      <c r="N1043">
        <v>231.25</v>
      </c>
      <c r="O1043">
        <v>503.2</v>
      </c>
      <c r="P1043">
        <v>325.46326530612203</v>
      </c>
      <c r="Q1043" t="s">
        <v>158</v>
      </c>
      <c r="R1043" t="s">
        <v>90</v>
      </c>
      <c r="S1043" t="s">
        <v>683</v>
      </c>
      <c r="T1043" t="s">
        <v>92</v>
      </c>
      <c r="U1043" t="s">
        <v>93</v>
      </c>
      <c r="V1043" t="s">
        <v>94</v>
      </c>
      <c r="W1043" t="s">
        <v>47</v>
      </c>
      <c r="X1043" t="s">
        <v>90</v>
      </c>
      <c r="Y1043">
        <v>15539</v>
      </c>
      <c r="Z1043" t="s">
        <v>95</v>
      </c>
      <c r="AA1043" t="s">
        <v>96</v>
      </c>
      <c r="AB1043" s="11">
        <v>89</v>
      </c>
      <c r="AC1043" s="11">
        <v>0</v>
      </c>
      <c r="AD1043" s="11">
        <v>89</v>
      </c>
      <c r="AE1043" s="13">
        <v>89</v>
      </c>
      <c r="AF1043" s="14">
        <v>0</v>
      </c>
      <c r="AG1043" s="18">
        <v>44325</v>
      </c>
      <c r="AH1043" t="s">
        <v>89</v>
      </c>
      <c r="AI1043">
        <v>325.46326530612203</v>
      </c>
      <c r="AJ1043" t="s">
        <v>684</v>
      </c>
      <c r="AK1043" t="s">
        <v>90</v>
      </c>
    </row>
    <row r="1044" spans="1:37">
      <c r="A1044" s="8" t="s">
        <v>1806</v>
      </c>
      <c r="B1044">
        <v>9417</v>
      </c>
      <c r="C1044">
        <v>20237.849999999999</v>
      </c>
      <c r="D1044">
        <v>16855.8584013605</v>
      </c>
      <c r="E1044" t="s">
        <v>68</v>
      </c>
      <c r="F1044">
        <v>7987</v>
      </c>
      <c r="G1044">
        <v>6868.95</v>
      </c>
      <c r="H1044">
        <v>14855.95</v>
      </c>
      <c r="I1044" t="s">
        <v>39</v>
      </c>
      <c r="J1044" s="7">
        <v>841</v>
      </c>
      <c r="K1044" t="s">
        <v>609</v>
      </c>
      <c r="L1044">
        <v>116.879550029157</v>
      </c>
      <c r="M1044">
        <v>190.55</v>
      </c>
      <c r="N1044">
        <v>189.85</v>
      </c>
      <c r="O1044">
        <v>380.4</v>
      </c>
      <c r="P1044">
        <v>325.46326530612203</v>
      </c>
      <c r="Q1044" t="s">
        <v>158</v>
      </c>
      <c r="R1044" t="s">
        <v>90</v>
      </c>
      <c r="S1044" t="s">
        <v>610</v>
      </c>
      <c r="T1044" t="s">
        <v>92</v>
      </c>
      <c r="U1044" t="s">
        <v>93</v>
      </c>
      <c r="V1044" t="s">
        <v>94</v>
      </c>
      <c r="W1044" t="s">
        <v>47</v>
      </c>
      <c r="X1044" t="s">
        <v>90</v>
      </c>
      <c r="Y1044">
        <v>15404</v>
      </c>
      <c r="Z1044" t="s">
        <v>95</v>
      </c>
      <c r="AA1044" t="s">
        <v>96</v>
      </c>
      <c r="AB1044" s="11">
        <v>151.05000000000001</v>
      </c>
      <c r="AC1044" s="11">
        <v>111.64999999999998</v>
      </c>
      <c r="AD1044" s="11">
        <v>262.7</v>
      </c>
      <c r="AE1044" s="13">
        <v>262.7</v>
      </c>
      <c r="AF1044" s="14">
        <v>0</v>
      </c>
      <c r="AG1044" s="18">
        <v>44324</v>
      </c>
      <c r="AH1044" t="s">
        <v>158</v>
      </c>
      <c r="AI1044">
        <v>325.46326530612203</v>
      </c>
      <c r="AJ1044" t="s">
        <v>609</v>
      </c>
      <c r="AK1044" t="s">
        <v>90</v>
      </c>
    </row>
    <row r="1045" spans="1:37">
      <c r="A1045" s="8" t="s">
        <v>1807</v>
      </c>
      <c r="B1045">
        <v>9417</v>
      </c>
      <c r="C1045">
        <v>20237.849999999999</v>
      </c>
      <c r="D1045">
        <v>16855.8584013605</v>
      </c>
      <c r="E1045" t="s">
        <v>68</v>
      </c>
      <c r="F1045">
        <v>7987</v>
      </c>
      <c r="G1045">
        <v>6868.95</v>
      </c>
      <c r="H1045">
        <v>14855.95</v>
      </c>
      <c r="I1045" t="s">
        <v>39</v>
      </c>
      <c r="J1045" s="7">
        <v>841</v>
      </c>
      <c r="K1045" t="s">
        <v>609</v>
      </c>
      <c r="L1045">
        <v>116.879550029157</v>
      </c>
      <c r="M1045">
        <v>190.55</v>
      </c>
      <c r="N1045">
        <v>189.85</v>
      </c>
      <c r="O1045">
        <v>380.4</v>
      </c>
      <c r="P1045">
        <v>325.46326530612203</v>
      </c>
      <c r="Q1045" t="s">
        <v>158</v>
      </c>
      <c r="R1045" t="s">
        <v>90</v>
      </c>
      <c r="S1045" t="s">
        <v>610</v>
      </c>
      <c r="T1045" t="s">
        <v>92</v>
      </c>
      <c r="U1045" t="s">
        <v>93</v>
      </c>
      <c r="V1045" t="s">
        <v>94</v>
      </c>
      <c r="W1045" t="s">
        <v>47</v>
      </c>
      <c r="X1045" t="s">
        <v>90</v>
      </c>
      <c r="Y1045">
        <v>15404</v>
      </c>
      <c r="Z1045" t="s">
        <v>95</v>
      </c>
      <c r="AA1045" t="s">
        <v>96</v>
      </c>
      <c r="AB1045" s="11">
        <v>39.5</v>
      </c>
      <c r="AC1045" s="11">
        <v>78.2</v>
      </c>
      <c r="AD1045" s="11">
        <v>117.7</v>
      </c>
      <c r="AE1045" s="13">
        <v>117.7</v>
      </c>
      <c r="AF1045" s="14">
        <v>0</v>
      </c>
      <c r="AG1045" s="18">
        <v>44325</v>
      </c>
      <c r="AH1045" t="s">
        <v>158</v>
      </c>
      <c r="AI1045">
        <v>325.46326530612203</v>
      </c>
      <c r="AJ1045" t="s">
        <v>609</v>
      </c>
      <c r="AK1045" t="s">
        <v>90</v>
      </c>
    </row>
    <row r="1046" spans="1:37">
      <c r="A1046" s="8" t="s">
        <v>1808</v>
      </c>
      <c r="B1046">
        <v>9417</v>
      </c>
      <c r="C1046">
        <v>20237.849999999999</v>
      </c>
      <c r="D1046">
        <v>16855.8584013605</v>
      </c>
      <c r="E1046" t="s">
        <v>68</v>
      </c>
      <c r="F1046">
        <v>7987</v>
      </c>
      <c r="G1046">
        <v>6868.95</v>
      </c>
      <c r="H1046">
        <v>14855.95</v>
      </c>
      <c r="I1046" t="s">
        <v>39</v>
      </c>
      <c r="J1046" s="7">
        <v>842</v>
      </c>
      <c r="K1046" t="s">
        <v>558</v>
      </c>
      <c r="L1046">
        <v>151.84509364986801</v>
      </c>
      <c r="M1046">
        <v>286.75</v>
      </c>
      <c r="N1046">
        <v>207.45</v>
      </c>
      <c r="O1046">
        <v>494.2</v>
      </c>
      <c r="P1046">
        <v>325.46326530612203</v>
      </c>
      <c r="Q1046" t="s">
        <v>89</v>
      </c>
      <c r="R1046" t="s">
        <v>90</v>
      </c>
      <c r="S1046" t="s">
        <v>557</v>
      </c>
      <c r="T1046" t="s">
        <v>92</v>
      </c>
      <c r="U1046" t="s">
        <v>93</v>
      </c>
      <c r="V1046" t="s">
        <v>94</v>
      </c>
      <c r="W1046" t="s">
        <v>47</v>
      </c>
      <c r="X1046" t="s">
        <v>90</v>
      </c>
      <c r="Y1046">
        <v>15446</v>
      </c>
      <c r="Z1046" t="s">
        <v>95</v>
      </c>
      <c r="AA1046" t="s">
        <v>96</v>
      </c>
      <c r="AB1046" s="11">
        <v>146.6</v>
      </c>
      <c r="AC1046" s="11">
        <v>103.85</v>
      </c>
      <c r="AD1046" s="11">
        <v>250.45</v>
      </c>
      <c r="AE1046" s="13">
        <v>250.45</v>
      </c>
      <c r="AF1046" s="14">
        <v>0</v>
      </c>
      <c r="AG1046" s="18">
        <v>44325</v>
      </c>
      <c r="AH1046" t="s">
        <v>89</v>
      </c>
      <c r="AI1046">
        <v>325.46326530612203</v>
      </c>
      <c r="AJ1046" t="s">
        <v>558</v>
      </c>
      <c r="AK1046" t="s">
        <v>90</v>
      </c>
    </row>
    <row r="1047" spans="1:37">
      <c r="A1047" s="8" t="s">
        <v>1809</v>
      </c>
      <c r="B1047">
        <v>9417</v>
      </c>
      <c r="C1047">
        <v>20237.849999999999</v>
      </c>
      <c r="D1047">
        <v>16855.8584013605</v>
      </c>
      <c r="E1047" t="s">
        <v>68</v>
      </c>
      <c r="F1047">
        <v>7987</v>
      </c>
      <c r="G1047">
        <v>6868.95</v>
      </c>
      <c r="H1047">
        <v>14855.95</v>
      </c>
      <c r="I1047" t="s">
        <v>39</v>
      </c>
      <c r="J1047" s="7">
        <v>842</v>
      </c>
      <c r="K1047" t="s">
        <v>558</v>
      </c>
      <c r="L1047">
        <v>151.84509364986801</v>
      </c>
      <c r="M1047">
        <v>286.75</v>
      </c>
      <c r="N1047">
        <v>207.45</v>
      </c>
      <c r="O1047">
        <v>494.2</v>
      </c>
      <c r="P1047">
        <v>325.46326530612203</v>
      </c>
      <c r="Q1047" t="s">
        <v>89</v>
      </c>
      <c r="R1047" t="s">
        <v>90</v>
      </c>
      <c r="S1047" t="s">
        <v>557</v>
      </c>
      <c r="T1047" t="s">
        <v>92</v>
      </c>
      <c r="U1047" t="s">
        <v>93</v>
      </c>
      <c r="V1047" t="s">
        <v>94</v>
      </c>
      <c r="W1047" t="s">
        <v>47</v>
      </c>
      <c r="X1047" t="s">
        <v>90</v>
      </c>
      <c r="Y1047">
        <v>15446</v>
      </c>
      <c r="Z1047" t="s">
        <v>95</v>
      </c>
      <c r="AA1047" t="s">
        <v>96</v>
      </c>
      <c r="AB1047" s="11">
        <v>140.15</v>
      </c>
      <c r="AC1047" s="11">
        <v>103.6</v>
      </c>
      <c r="AD1047" s="11">
        <v>243.75</v>
      </c>
      <c r="AE1047" s="13">
        <v>243.75</v>
      </c>
      <c r="AF1047" s="14">
        <v>0</v>
      </c>
      <c r="AG1047" s="18">
        <v>44324</v>
      </c>
      <c r="AH1047" t="s">
        <v>89</v>
      </c>
      <c r="AI1047">
        <v>325.46326530612203</v>
      </c>
      <c r="AJ1047" t="s">
        <v>558</v>
      </c>
      <c r="AK1047" t="s">
        <v>90</v>
      </c>
    </row>
    <row r="1048" spans="1:37">
      <c r="A1048" s="8" t="s">
        <v>1810</v>
      </c>
      <c r="B1048">
        <v>9417</v>
      </c>
      <c r="C1048">
        <v>20237.849999999999</v>
      </c>
      <c r="D1048">
        <v>16855.8584013605</v>
      </c>
      <c r="E1048" t="s">
        <v>68</v>
      </c>
      <c r="F1048">
        <v>7987</v>
      </c>
      <c r="G1048">
        <v>6868.95</v>
      </c>
      <c r="H1048">
        <v>14855.95</v>
      </c>
      <c r="I1048" t="s">
        <v>39</v>
      </c>
      <c r="J1048" s="7">
        <v>844</v>
      </c>
      <c r="K1048" t="s">
        <v>570</v>
      </c>
      <c r="L1048">
        <v>148.69496855345901</v>
      </c>
      <c r="M1048">
        <v>184.15</v>
      </c>
      <c r="N1048">
        <v>163.25</v>
      </c>
      <c r="O1048">
        <v>347.4</v>
      </c>
      <c r="P1048">
        <v>233.632653061224</v>
      </c>
      <c r="Q1048" t="s">
        <v>568</v>
      </c>
      <c r="R1048" t="s">
        <v>195</v>
      </c>
      <c r="S1048" t="s">
        <v>685</v>
      </c>
      <c r="T1048" t="s">
        <v>92</v>
      </c>
      <c r="U1048" t="s">
        <v>93</v>
      </c>
      <c r="V1048" t="s">
        <v>94</v>
      </c>
      <c r="W1048" t="s">
        <v>47</v>
      </c>
      <c r="X1048" t="s">
        <v>90</v>
      </c>
      <c r="Y1048">
        <v>15498</v>
      </c>
      <c r="Z1048" t="s">
        <v>95</v>
      </c>
      <c r="AA1048" t="s">
        <v>96</v>
      </c>
      <c r="AB1048" s="11">
        <v>24.85</v>
      </c>
      <c r="AC1048" s="11">
        <v>0</v>
      </c>
      <c r="AD1048" s="11">
        <v>24.85</v>
      </c>
      <c r="AE1048" s="13">
        <v>24.85</v>
      </c>
      <c r="AF1048" s="14">
        <v>0</v>
      </c>
      <c r="AG1048" s="18">
        <v>44324</v>
      </c>
      <c r="AH1048" t="s">
        <v>158</v>
      </c>
      <c r="AI1048">
        <v>229.73877551020399</v>
      </c>
      <c r="AJ1048" t="s">
        <v>686</v>
      </c>
      <c r="AK1048" t="s">
        <v>90</v>
      </c>
    </row>
    <row r="1049" spans="1:37">
      <c r="A1049" s="8" t="s">
        <v>1811</v>
      </c>
      <c r="B1049">
        <v>9417</v>
      </c>
      <c r="C1049">
        <v>20237.849999999999</v>
      </c>
      <c r="D1049">
        <v>16855.8584013605</v>
      </c>
      <c r="E1049" t="s">
        <v>68</v>
      </c>
      <c r="F1049">
        <v>7987</v>
      </c>
      <c r="G1049">
        <v>6868.95</v>
      </c>
      <c r="H1049">
        <v>14855.95</v>
      </c>
      <c r="I1049" t="s">
        <v>39</v>
      </c>
      <c r="J1049" s="7">
        <v>844</v>
      </c>
      <c r="K1049" t="s">
        <v>570</v>
      </c>
      <c r="L1049">
        <v>148.69496855345901</v>
      </c>
      <c r="M1049">
        <v>184.15</v>
      </c>
      <c r="N1049">
        <v>163.25</v>
      </c>
      <c r="O1049">
        <v>347.4</v>
      </c>
      <c r="P1049">
        <v>233.632653061224</v>
      </c>
      <c r="Q1049" t="s">
        <v>568</v>
      </c>
      <c r="R1049" t="s">
        <v>195</v>
      </c>
      <c r="S1049" t="s">
        <v>685</v>
      </c>
      <c r="T1049" t="s">
        <v>92</v>
      </c>
      <c r="U1049" t="s">
        <v>93</v>
      </c>
      <c r="V1049" t="s">
        <v>94</v>
      </c>
      <c r="W1049" t="s">
        <v>47</v>
      </c>
      <c r="X1049" t="s">
        <v>90</v>
      </c>
      <c r="Y1049">
        <v>15498</v>
      </c>
      <c r="Z1049" t="s">
        <v>95</v>
      </c>
      <c r="AA1049" t="s">
        <v>96</v>
      </c>
      <c r="AB1049" s="11">
        <v>78.7</v>
      </c>
      <c r="AC1049" s="11">
        <v>87.899999999999991</v>
      </c>
      <c r="AD1049" s="11">
        <v>166.6</v>
      </c>
      <c r="AE1049" s="13">
        <v>166.6</v>
      </c>
      <c r="AF1049" s="14">
        <v>0</v>
      </c>
      <c r="AG1049" s="18">
        <v>44325</v>
      </c>
      <c r="AH1049" t="s">
        <v>158</v>
      </c>
      <c r="AI1049">
        <v>229.73877551020399</v>
      </c>
      <c r="AJ1049" t="s">
        <v>686</v>
      </c>
      <c r="AK1049" t="s">
        <v>90</v>
      </c>
    </row>
    <row r="1050" spans="1:37">
      <c r="A1050" s="8" t="s">
        <v>1812</v>
      </c>
      <c r="B1050">
        <v>9417</v>
      </c>
      <c r="C1050">
        <v>20237.849999999999</v>
      </c>
      <c r="D1050">
        <v>16855.8584013605</v>
      </c>
      <c r="E1050" t="s">
        <v>68</v>
      </c>
      <c r="F1050">
        <v>7987</v>
      </c>
      <c r="G1050">
        <v>6868.95</v>
      </c>
      <c r="H1050">
        <v>14855.95</v>
      </c>
      <c r="I1050" t="s">
        <v>39</v>
      </c>
      <c r="J1050" s="7">
        <v>844</v>
      </c>
      <c r="K1050" t="s">
        <v>570</v>
      </c>
      <c r="L1050">
        <v>148.69496855345901</v>
      </c>
      <c r="M1050">
        <v>184.15</v>
      </c>
      <c r="N1050">
        <v>163.25</v>
      </c>
      <c r="O1050">
        <v>347.4</v>
      </c>
      <c r="P1050">
        <v>233.632653061224</v>
      </c>
      <c r="Q1050" t="s">
        <v>568</v>
      </c>
      <c r="R1050" t="s">
        <v>195</v>
      </c>
      <c r="S1050" t="s">
        <v>687</v>
      </c>
      <c r="T1050" t="s">
        <v>92</v>
      </c>
      <c r="U1050" t="s">
        <v>93</v>
      </c>
      <c r="V1050" t="s">
        <v>94</v>
      </c>
      <c r="W1050" t="s">
        <v>47</v>
      </c>
      <c r="X1050" t="s">
        <v>90</v>
      </c>
      <c r="Y1050">
        <v>15480</v>
      </c>
      <c r="Z1050" t="s">
        <v>95</v>
      </c>
      <c r="AA1050" t="s">
        <v>96</v>
      </c>
      <c r="AB1050" s="11">
        <v>80.599999999999994</v>
      </c>
      <c r="AC1050" s="11">
        <v>37.200000000000003</v>
      </c>
      <c r="AD1050" s="11">
        <v>117.8</v>
      </c>
      <c r="AE1050" s="13">
        <v>117.8</v>
      </c>
      <c r="AF1050" s="14">
        <v>0</v>
      </c>
      <c r="AG1050" s="18">
        <v>44324</v>
      </c>
      <c r="AH1050" t="s">
        <v>89</v>
      </c>
      <c r="AI1050">
        <v>229.73877551020399</v>
      </c>
      <c r="AJ1050" t="s">
        <v>688</v>
      </c>
      <c r="AK1050" t="s">
        <v>90</v>
      </c>
    </row>
    <row r="1051" spans="1:37">
      <c r="A1051" s="8" t="s">
        <v>1813</v>
      </c>
      <c r="B1051">
        <v>9417</v>
      </c>
      <c r="C1051">
        <v>20237.849999999999</v>
      </c>
      <c r="D1051">
        <v>16855.8584013605</v>
      </c>
      <c r="E1051" t="s">
        <v>68</v>
      </c>
      <c r="F1051">
        <v>7987</v>
      </c>
      <c r="G1051">
        <v>6868.95</v>
      </c>
      <c r="H1051">
        <v>14855.95</v>
      </c>
      <c r="I1051" t="s">
        <v>39</v>
      </c>
      <c r="J1051" s="7">
        <v>844</v>
      </c>
      <c r="K1051" t="s">
        <v>570</v>
      </c>
      <c r="L1051">
        <v>148.69496855345901</v>
      </c>
      <c r="M1051">
        <v>184.15</v>
      </c>
      <c r="N1051">
        <v>163.25</v>
      </c>
      <c r="O1051">
        <v>347.4</v>
      </c>
      <c r="P1051">
        <v>233.632653061224</v>
      </c>
      <c r="Q1051" t="s">
        <v>568</v>
      </c>
      <c r="R1051" t="s">
        <v>195</v>
      </c>
      <c r="S1051" t="s">
        <v>569</v>
      </c>
      <c r="T1051" t="s">
        <v>92</v>
      </c>
      <c r="U1051" t="s">
        <v>93</v>
      </c>
      <c r="V1051" t="s">
        <v>94</v>
      </c>
      <c r="W1051" t="s">
        <v>47</v>
      </c>
      <c r="X1051" t="s">
        <v>195</v>
      </c>
      <c r="Y1051">
        <v>15343</v>
      </c>
      <c r="Z1051" t="s">
        <v>197</v>
      </c>
      <c r="AA1051" t="s">
        <v>96</v>
      </c>
      <c r="AC1051" s="11">
        <v>38.15</v>
      </c>
      <c r="AD1051" s="11">
        <v>38.15</v>
      </c>
      <c r="AE1051" s="13">
        <v>38.15</v>
      </c>
      <c r="AF1051" s="14">
        <v>0</v>
      </c>
      <c r="AG1051" s="18">
        <v>44324</v>
      </c>
      <c r="AH1051" t="s">
        <v>568</v>
      </c>
      <c r="AI1051">
        <v>233.632653061224</v>
      </c>
      <c r="AJ1051" t="s">
        <v>570</v>
      </c>
      <c r="AK1051" t="s">
        <v>195</v>
      </c>
    </row>
    <row r="1052" spans="1:37">
      <c r="A1052" s="8" t="s">
        <v>1814</v>
      </c>
      <c r="B1052">
        <v>9417</v>
      </c>
      <c r="C1052">
        <v>20237.849999999999</v>
      </c>
      <c r="D1052">
        <v>16855.8584013605</v>
      </c>
      <c r="E1052" t="s">
        <v>68</v>
      </c>
      <c r="F1052">
        <v>7987</v>
      </c>
      <c r="G1052">
        <v>6868.95</v>
      </c>
      <c r="H1052">
        <v>14855.95</v>
      </c>
      <c r="I1052" t="s">
        <v>39</v>
      </c>
      <c r="J1052" s="7">
        <v>845</v>
      </c>
      <c r="K1052" t="s">
        <v>434</v>
      </c>
      <c r="L1052">
        <v>183.41547683991999</v>
      </c>
      <c r="M1052">
        <v>306.35000000000002</v>
      </c>
      <c r="N1052">
        <v>290.60000000000002</v>
      </c>
      <c r="O1052">
        <v>596.95000000000005</v>
      </c>
      <c r="P1052">
        <v>325.46326530612203</v>
      </c>
      <c r="Q1052" t="s">
        <v>435</v>
      </c>
      <c r="R1052" t="s">
        <v>90</v>
      </c>
      <c r="S1052" t="s">
        <v>436</v>
      </c>
      <c r="T1052" t="s">
        <v>92</v>
      </c>
      <c r="U1052" t="s">
        <v>93</v>
      </c>
      <c r="V1052" t="s">
        <v>94</v>
      </c>
      <c r="W1052" t="s">
        <v>56</v>
      </c>
      <c r="X1052" t="s">
        <v>90</v>
      </c>
      <c r="Y1052">
        <v>15478</v>
      </c>
      <c r="Z1052" t="s">
        <v>95</v>
      </c>
      <c r="AA1052" t="s">
        <v>96</v>
      </c>
      <c r="AB1052" s="11">
        <v>167.1</v>
      </c>
      <c r="AC1052" s="11">
        <v>131.85</v>
      </c>
      <c r="AD1052" s="11">
        <v>298.95</v>
      </c>
      <c r="AE1052" s="13">
        <v>298.95</v>
      </c>
      <c r="AF1052" s="14">
        <v>0</v>
      </c>
      <c r="AG1052" s="18">
        <v>44325</v>
      </c>
      <c r="AH1052" t="s">
        <v>435</v>
      </c>
      <c r="AI1052">
        <v>325.46326530612203</v>
      </c>
      <c r="AJ1052" t="s">
        <v>434</v>
      </c>
      <c r="AK1052" t="s">
        <v>90</v>
      </c>
    </row>
    <row r="1053" spans="1:37">
      <c r="A1053" s="8" t="s">
        <v>1815</v>
      </c>
      <c r="B1053">
        <v>9417</v>
      </c>
      <c r="C1053">
        <v>20237.849999999999</v>
      </c>
      <c r="D1053">
        <v>16855.8584013605</v>
      </c>
      <c r="E1053" t="s">
        <v>68</v>
      </c>
      <c r="F1053">
        <v>7987</v>
      </c>
      <c r="G1053">
        <v>6868.95</v>
      </c>
      <c r="H1053">
        <v>14855.95</v>
      </c>
      <c r="I1053" t="s">
        <v>39</v>
      </c>
      <c r="J1053" s="7">
        <v>845</v>
      </c>
      <c r="K1053" t="s">
        <v>434</v>
      </c>
      <c r="L1053">
        <v>183.41547683991999</v>
      </c>
      <c r="M1053">
        <v>306.35000000000002</v>
      </c>
      <c r="N1053">
        <v>290.60000000000002</v>
      </c>
      <c r="O1053">
        <v>596.95000000000005</v>
      </c>
      <c r="P1053">
        <v>325.46326530612203</v>
      </c>
      <c r="Q1053" t="s">
        <v>435</v>
      </c>
      <c r="R1053" t="s">
        <v>90</v>
      </c>
      <c r="S1053" t="s">
        <v>436</v>
      </c>
      <c r="T1053" t="s">
        <v>92</v>
      </c>
      <c r="U1053" t="s">
        <v>93</v>
      </c>
      <c r="V1053" t="s">
        <v>94</v>
      </c>
      <c r="W1053" t="s">
        <v>56</v>
      </c>
      <c r="X1053" t="s">
        <v>90</v>
      </c>
      <c r="Y1053">
        <v>15478</v>
      </c>
      <c r="Z1053" t="s">
        <v>95</v>
      </c>
      <c r="AA1053" t="s">
        <v>96</v>
      </c>
      <c r="AB1053" s="11">
        <v>139.25</v>
      </c>
      <c r="AC1053" s="11">
        <v>113.44999999999999</v>
      </c>
      <c r="AD1053" s="11">
        <v>252.7</v>
      </c>
      <c r="AE1053" s="13">
        <v>252.7</v>
      </c>
      <c r="AF1053" s="14">
        <v>0</v>
      </c>
      <c r="AG1053" s="18">
        <v>44324</v>
      </c>
      <c r="AH1053" t="s">
        <v>435</v>
      </c>
      <c r="AI1053">
        <v>325.46326530612203</v>
      </c>
      <c r="AJ1053" t="s">
        <v>434</v>
      </c>
      <c r="AK1053" t="s">
        <v>90</v>
      </c>
    </row>
    <row r="1054" spans="1:37">
      <c r="A1054" s="8" t="s">
        <v>1816</v>
      </c>
      <c r="B1054">
        <v>9417</v>
      </c>
      <c r="C1054">
        <v>20237.849999999999</v>
      </c>
      <c r="D1054">
        <v>16855.8584013605</v>
      </c>
      <c r="E1054" t="s">
        <v>68</v>
      </c>
      <c r="F1054">
        <v>7987</v>
      </c>
      <c r="G1054">
        <v>6868.95</v>
      </c>
      <c r="H1054">
        <v>14855.95</v>
      </c>
      <c r="I1054" t="s">
        <v>39</v>
      </c>
      <c r="J1054" s="7">
        <v>845</v>
      </c>
      <c r="K1054" t="s">
        <v>434</v>
      </c>
      <c r="L1054">
        <v>183.41547683991999</v>
      </c>
      <c r="M1054">
        <v>306.35000000000002</v>
      </c>
      <c r="N1054">
        <v>290.60000000000002</v>
      </c>
      <c r="O1054">
        <v>596.95000000000005</v>
      </c>
      <c r="P1054">
        <v>325.46326530612203</v>
      </c>
      <c r="Q1054" t="s">
        <v>435</v>
      </c>
      <c r="R1054" t="s">
        <v>90</v>
      </c>
      <c r="S1054" t="s">
        <v>436</v>
      </c>
      <c r="T1054" t="s">
        <v>92</v>
      </c>
      <c r="U1054" t="s">
        <v>93</v>
      </c>
      <c r="V1054" t="s">
        <v>94</v>
      </c>
      <c r="W1054" t="s">
        <v>56</v>
      </c>
      <c r="X1054" t="s">
        <v>90</v>
      </c>
      <c r="Y1054">
        <v>15209</v>
      </c>
      <c r="Z1054" t="s">
        <v>95</v>
      </c>
      <c r="AA1054" t="s">
        <v>96</v>
      </c>
      <c r="AC1054" s="11">
        <v>45.3</v>
      </c>
      <c r="AD1054" s="11">
        <v>45.3</v>
      </c>
      <c r="AE1054" s="13">
        <v>45.3</v>
      </c>
      <c r="AF1054" s="14">
        <v>0</v>
      </c>
      <c r="AG1054" s="18">
        <v>44324</v>
      </c>
      <c r="AH1054" t="s">
        <v>435</v>
      </c>
      <c r="AI1054">
        <v>325.46326530612203</v>
      </c>
      <c r="AJ1054" t="s">
        <v>434</v>
      </c>
      <c r="AK1054" t="s">
        <v>90</v>
      </c>
    </row>
    <row r="1055" spans="1:37">
      <c r="A1055" s="8" t="s">
        <v>1817</v>
      </c>
      <c r="B1055">
        <v>9417</v>
      </c>
      <c r="C1055">
        <v>20237.849999999999</v>
      </c>
      <c r="D1055">
        <v>16855.8584013605</v>
      </c>
      <c r="E1055" t="s">
        <v>68</v>
      </c>
      <c r="F1055">
        <v>7987</v>
      </c>
      <c r="G1055">
        <v>6868.95</v>
      </c>
      <c r="H1055">
        <v>14855.95</v>
      </c>
      <c r="I1055" t="s">
        <v>39</v>
      </c>
      <c r="J1055" s="7">
        <v>847</v>
      </c>
      <c r="K1055" t="s">
        <v>135</v>
      </c>
      <c r="L1055">
        <v>156.39245784658601</v>
      </c>
      <c r="M1055">
        <v>270.5</v>
      </c>
      <c r="N1055">
        <v>238.5</v>
      </c>
      <c r="O1055">
        <v>509</v>
      </c>
      <c r="P1055">
        <v>325.46326530612203</v>
      </c>
      <c r="Q1055" t="s">
        <v>158</v>
      </c>
      <c r="R1055" t="s">
        <v>90</v>
      </c>
      <c r="S1055" t="s">
        <v>626</v>
      </c>
      <c r="T1055" t="s">
        <v>92</v>
      </c>
      <c r="U1055" t="s">
        <v>93</v>
      </c>
      <c r="V1055" t="s">
        <v>94</v>
      </c>
      <c r="W1055" t="s">
        <v>47</v>
      </c>
      <c r="X1055" t="s">
        <v>90</v>
      </c>
      <c r="Y1055">
        <v>15418</v>
      </c>
      <c r="Z1055" t="s">
        <v>95</v>
      </c>
      <c r="AA1055" t="s">
        <v>96</v>
      </c>
      <c r="AC1055" s="11">
        <v>23.85</v>
      </c>
      <c r="AD1055" s="11">
        <v>23.85</v>
      </c>
      <c r="AE1055" s="13">
        <v>23.85</v>
      </c>
      <c r="AF1055" s="14">
        <v>0</v>
      </c>
      <c r="AG1055" s="18">
        <v>44324</v>
      </c>
      <c r="AH1055" t="s">
        <v>158</v>
      </c>
      <c r="AI1055">
        <v>325.46326530612203</v>
      </c>
      <c r="AJ1055" t="s">
        <v>625</v>
      </c>
      <c r="AK1055" t="s">
        <v>90</v>
      </c>
    </row>
    <row r="1056" spans="1:37">
      <c r="A1056" s="8" t="s">
        <v>1818</v>
      </c>
      <c r="B1056">
        <v>9417</v>
      </c>
      <c r="C1056">
        <v>20237.849999999999</v>
      </c>
      <c r="D1056">
        <v>16855.8584013605</v>
      </c>
      <c r="E1056" t="s">
        <v>68</v>
      </c>
      <c r="F1056">
        <v>7987</v>
      </c>
      <c r="G1056">
        <v>6868.95</v>
      </c>
      <c r="H1056">
        <v>14855.95</v>
      </c>
      <c r="I1056" t="s">
        <v>39</v>
      </c>
      <c r="J1056" s="7">
        <v>847</v>
      </c>
      <c r="K1056" t="s">
        <v>135</v>
      </c>
      <c r="L1056">
        <v>156.39245784658601</v>
      </c>
      <c r="M1056">
        <v>270.5</v>
      </c>
      <c r="N1056">
        <v>238.5</v>
      </c>
      <c r="O1056">
        <v>509</v>
      </c>
      <c r="P1056">
        <v>325.46326530612203</v>
      </c>
      <c r="Q1056" t="s">
        <v>158</v>
      </c>
      <c r="R1056" t="s">
        <v>90</v>
      </c>
      <c r="S1056" t="s">
        <v>122</v>
      </c>
      <c r="T1056" t="s">
        <v>92</v>
      </c>
      <c r="U1056" t="s">
        <v>93</v>
      </c>
      <c r="V1056" t="s">
        <v>94</v>
      </c>
      <c r="W1056" t="s">
        <v>47</v>
      </c>
      <c r="X1056" t="s">
        <v>90</v>
      </c>
      <c r="Y1056">
        <v>15445</v>
      </c>
      <c r="Z1056" t="s">
        <v>95</v>
      </c>
      <c r="AA1056" t="s">
        <v>96</v>
      </c>
      <c r="AB1056" s="11">
        <v>133.94999999999999</v>
      </c>
      <c r="AC1056" s="11">
        <v>95.15</v>
      </c>
      <c r="AD1056" s="11">
        <v>229.1</v>
      </c>
      <c r="AE1056" s="13">
        <v>229.1</v>
      </c>
      <c r="AF1056" s="14">
        <v>0</v>
      </c>
      <c r="AG1056" s="18">
        <v>44324</v>
      </c>
      <c r="AH1056" t="s">
        <v>158</v>
      </c>
      <c r="AI1056">
        <v>325.46326530612203</v>
      </c>
      <c r="AJ1056" t="s">
        <v>123</v>
      </c>
      <c r="AK1056" t="s">
        <v>90</v>
      </c>
    </row>
    <row r="1057" spans="1:37">
      <c r="A1057" s="8" t="s">
        <v>1819</v>
      </c>
      <c r="B1057">
        <v>9417</v>
      </c>
      <c r="C1057">
        <v>20237.849999999999</v>
      </c>
      <c r="D1057">
        <v>16855.8584013605</v>
      </c>
      <c r="E1057" t="s">
        <v>68</v>
      </c>
      <c r="F1057">
        <v>7987</v>
      </c>
      <c r="G1057">
        <v>6868.95</v>
      </c>
      <c r="H1057">
        <v>14855.95</v>
      </c>
      <c r="I1057" t="s">
        <v>39</v>
      </c>
      <c r="J1057" s="7">
        <v>847</v>
      </c>
      <c r="K1057" t="s">
        <v>135</v>
      </c>
      <c r="L1057">
        <v>156.39245784658601</v>
      </c>
      <c r="M1057">
        <v>270.5</v>
      </c>
      <c r="N1057">
        <v>238.5</v>
      </c>
      <c r="O1057">
        <v>509</v>
      </c>
      <c r="P1057">
        <v>325.46326530612203</v>
      </c>
      <c r="Q1057" t="s">
        <v>158</v>
      </c>
      <c r="R1057" t="s">
        <v>90</v>
      </c>
      <c r="S1057" t="s">
        <v>122</v>
      </c>
      <c r="T1057" t="s">
        <v>92</v>
      </c>
      <c r="U1057" t="s">
        <v>93</v>
      </c>
      <c r="V1057" t="s">
        <v>94</v>
      </c>
      <c r="W1057" t="s">
        <v>47</v>
      </c>
      <c r="X1057" t="s">
        <v>90</v>
      </c>
      <c r="Y1057">
        <v>15445</v>
      </c>
      <c r="Z1057" t="s">
        <v>95</v>
      </c>
      <c r="AA1057" t="s">
        <v>96</v>
      </c>
      <c r="AC1057" s="11">
        <v>119.5</v>
      </c>
      <c r="AD1057" s="11">
        <v>119.5</v>
      </c>
      <c r="AE1057" s="13">
        <v>119.5</v>
      </c>
      <c r="AF1057" s="14">
        <v>0</v>
      </c>
      <c r="AG1057" s="18">
        <v>44325</v>
      </c>
      <c r="AH1057" t="s">
        <v>158</v>
      </c>
      <c r="AI1057">
        <v>325.46326530612203</v>
      </c>
      <c r="AJ1057" t="s">
        <v>123</v>
      </c>
      <c r="AK1057" t="s">
        <v>90</v>
      </c>
    </row>
    <row r="1058" spans="1:37">
      <c r="A1058" s="8" t="s">
        <v>1820</v>
      </c>
      <c r="B1058">
        <v>9417</v>
      </c>
      <c r="C1058">
        <v>20237.849999999999</v>
      </c>
      <c r="D1058">
        <v>16855.8584013605</v>
      </c>
      <c r="E1058" t="s">
        <v>68</v>
      </c>
      <c r="F1058">
        <v>7987</v>
      </c>
      <c r="G1058">
        <v>6868.95</v>
      </c>
      <c r="H1058">
        <v>14855.95</v>
      </c>
      <c r="I1058" t="s">
        <v>39</v>
      </c>
      <c r="J1058" s="7">
        <v>847</v>
      </c>
      <c r="K1058" t="s">
        <v>135</v>
      </c>
      <c r="L1058">
        <v>156.39245784658601</v>
      </c>
      <c r="M1058">
        <v>270.5</v>
      </c>
      <c r="N1058">
        <v>238.5</v>
      </c>
      <c r="O1058">
        <v>509</v>
      </c>
      <c r="P1058">
        <v>325.46326530612203</v>
      </c>
      <c r="Q1058" t="s">
        <v>158</v>
      </c>
      <c r="R1058" t="s">
        <v>90</v>
      </c>
      <c r="S1058" t="s">
        <v>136</v>
      </c>
      <c r="T1058" t="s">
        <v>92</v>
      </c>
      <c r="U1058" t="s">
        <v>93</v>
      </c>
      <c r="V1058" t="s">
        <v>94</v>
      </c>
      <c r="W1058" t="s">
        <v>47</v>
      </c>
      <c r="X1058" t="s">
        <v>90</v>
      </c>
      <c r="Y1058">
        <v>15551</v>
      </c>
      <c r="Z1058" t="s">
        <v>95</v>
      </c>
      <c r="AA1058" t="s">
        <v>96</v>
      </c>
      <c r="AB1058" s="11">
        <v>136.55000000000001</v>
      </c>
      <c r="AC1058" s="11">
        <v>0</v>
      </c>
      <c r="AD1058" s="11">
        <v>136.55000000000001</v>
      </c>
      <c r="AE1058" s="13">
        <v>136.55000000000001</v>
      </c>
      <c r="AF1058" s="14">
        <v>0</v>
      </c>
      <c r="AG1058" s="18">
        <v>44325</v>
      </c>
      <c r="AH1058" t="s">
        <v>158</v>
      </c>
      <c r="AI1058">
        <v>325.46326530612203</v>
      </c>
      <c r="AJ1058" t="s">
        <v>135</v>
      </c>
      <c r="AK1058" t="s">
        <v>90</v>
      </c>
    </row>
    <row r="1059" spans="1:37">
      <c r="A1059" s="8" t="s">
        <v>1821</v>
      </c>
      <c r="B1059">
        <v>9417</v>
      </c>
      <c r="C1059">
        <v>20237.849999999999</v>
      </c>
      <c r="D1059">
        <v>16855.8584013605</v>
      </c>
      <c r="E1059" t="s">
        <v>68</v>
      </c>
      <c r="F1059">
        <v>7987</v>
      </c>
      <c r="G1059">
        <v>6868.95</v>
      </c>
      <c r="H1059">
        <v>14855.95</v>
      </c>
      <c r="I1059" t="s">
        <v>39</v>
      </c>
      <c r="J1059" s="7">
        <v>848</v>
      </c>
      <c r="K1059" t="s">
        <v>689</v>
      </c>
      <c r="L1059">
        <v>157.575387046407</v>
      </c>
      <c r="M1059">
        <v>269.85000000000002</v>
      </c>
      <c r="N1059">
        <v>243</v>
      </c>
      <c r="O1059">
        <v>512.85</v>
      </c>
      <c r="P1059">
        <v>325.46326530612203</v>
      </c>
      <c r="Q1059" t="s">
        <v>101</v>
      </c>
      <c r="R1059" t="s">
        <v>90</v>
      </c>
      <c r="S1059" t="s">
        <v>660</v>
      </c>
      <c r="T1059" t="s">
        <v>92</v>
      </c>
      <c r="U1059" t="s">
        <v>93</v>
      </c>
      <c r="V1059" t="s">
        <v>94</v>
      </c>
      <c r="W1059" t="s">
        <v>56</v>
      </c>
      <c r="X1059" t="s">
        <v>90</v>
      </c>
      <c r="Y1059">
        <v>15476</v>
      </c>
      <c r="Z1059" t="s">
        <v>95</v>
      </c>
      <c r="AA1059" t="s">
        <v>96</v>
      </c>
      <c r="AB1059" s="11">
        <v>107.55</v>
      </c>
      <c r="AC1059" s="11">
        <v>165.7</v>
      </c>
      <c r="AD1059" s="11">
        <v>273.25</v>
      </c>
      <c r="AE1059" s="13">
        <v>273.25</v>
      </c>
      <c r="AF1059" s="14">
        <v>0</v>
      </c>
      <c r="AG1059" s="18">
        <v>44325</v>
      </c>
      <c r="AH1059" t="s">
        <v>101</v>
      </c>
      <c r="AI1059">
        <v>325.46326530612203</v>
      </c>
      <c r="AJ1059" t="s">
        <v>661</v>
      </c>
      <c r="AK1059" t="s">
        <v>90</v>
      </c>
    </row>
    <row r="1060" spans="1:37">
      <c r="A1060" s="8" t="s">
        <v>1822</v>
      </c>
      <c r="B1060">
        <v>9417</v>
      </c>
      <c r="C1060">
        <v>20237.849999999999</v>
      </c>
      <c r="D1060">
        <v>16855.8584013605</v>
      </c>
      <c r="E1060" t="s">
        <v>68</v>
      </c>
      <c r="F1060">
        <v>7987</v>
      </c>
      <c r="G1060">
        <v>6868.95</v>
      </c>
      <c r="H1060">
        <v>14855.95</v>
      </c>
      <c r="I1060" t="s">
        <v>39</v>
      </c>
      <c r="J1060" s="7">
        <v>848</v>
      </c>
      <c r="K1060" t="s">
        <v>689</v>
      </c>
      <c r="L1060">
        <v>157.575387046407</v>
      </c>
      <c r="M1060">
        <v>269.85000000000002</v>
      </c>
      <c r="N1060">
        <v>243</v>
      </c>
      <c r="O1060">
        <v>512.85</v>
      </c>
      <c r="P1060">
        <v>325.46326530612203</v>
      </c>
      <c r="Q1060" t="s">
        <v>101</v>
      </c>
      <c r="R1060" t="s">
        <v>90</v>
      </c>
      <c r="S1060" t="s">
        <v>690</v>
      </c>
      <c r="T1060" t="s">
        <v>92</v>
      </c>
      <c r="U1060" t="s">
        <v>93</v>
      </c>
      <c r="V1060" t="s">
        <v>94</v>
      </c>
      <c r="W1060" t="s">
        <v>56</v>
      </c>
      <c r="X1060" t="s">
        <v>90</v>
      </c>
      <c r="Y1060">
        <v>15580</v>
      </c>
      <c r="Z1060" t="s">
        <v>95</v>
      </c>
      <c r="AA1060" t="s">
        <v>96</v>
      </c>
      <c r="AB1060" s="11">
        <v>33.25</v>
      </c>
      <c r="AC1060" s="11">
        <v>0</v>
      </c>
      <c r="AD1060" s="11">
        <v>33.25</v>
      </c>
      <c r="AE1060" s="13">
        <v>33.25</v>
      </c>
      <c r="AF1060" s="14">
        <v>0</v>
      </c>
      <c r="AG1060" s="18">
        <v>44325</v>
      </c>
      <c r="AH1060" t="s">
        <v>101</v>
      </c>
      <c r="AI1060">
        <v>325.46326530612203</v>
      </c>
      <c r="AJ1060" t="s">
        <v>689</v>
      </c>
      <c r="AK1060" t="s">
        <v>90</v>
      </c>
    </row>
    <row r="1061" spans="1:37">
      <c r="A1061" s="8" t="s">
        <v>1823</v>
      </c>
      <c r="B1061">
        <v>9417</v>
      </c>
      <c r="C1061">
        <v>20237.849999999999</v>
      </c>
      <c r="D1061">
        <v>16855.8584013605</v>
      </c>
      <c r="E1061" t="s">
        <v>68</v>
      </c>
      <c r="F1061">
        <v>7987</v>
      </c>
      <c r="G1061">
        <v>6868.95</v>
      </c>
      <c r="H1061">
        <v>14855.95</v>
      </c>
      <c r="I1061" t="s">
        <v>39</v>
      </c>
      <c r="J1061" s="7">
        <v>848</v>
      </c>
      <c r="K1061" t="s">
        <v>689</v>
      </c>
      <c r="L1061">
        <v>157.575387046407</v>
      </c>
      <c r="M1061">
        <v>269.85000000000002</v>
      </c>
      <c r="N1061">
        <v>243</v>
      </c>
      <c r="O1061">
        <v>512.85</v>
      </c>
      <c r="P1061">
        <v>325.46326530612203</v>
      </c>
      <c r="Q1061" t="s">
        <v>101</v>
      </c>
      <c r="R1061" t="s">
        <v>90</v>
      </c>
      <c r="S1061" t="s">
        <v>660</v>
      </c>
      <c r="T1061" t="s">
        <v>92</v>
      </c>
      <c r="U1061" t="s">
        <v>93</v>
      </c>
      <c r="V1061" t="s">
        <v>94</v>
      </c>
      <c r="W1061" t="s">
        <v>56</v>
      </c>
      <c r="X1061" t="s">
        <v>90</v>
      </c>
      <c r="Y1061">
        <v>15476</v>
      </c>
      <c r="Z1061" t="s">
        <v>95</v>
      </c>
      <c r="AA1061" t="s">
        <v>96</v>
      </c>
      <c r="AB1061" s="11">
        <v>129.05000000000001</v>
      </c>
      <c r="AC1061" s="11">
        <v>77.299999999999983</v>
      </c>
      <c r="AD1061" s="11">
        <v>206.35</v>
      </c>
      <c r="AE1061" s="13">
        <v>206.35</v>
      </c>
      <c r="AF1061" s="14">
        <v>0</v>
      </c>
      <c r="AG1061" s="18">
        <v>44324</v>
      </c>
      <c r="AH1061" t="s">
        <v>101</v>
      </c>
      <c r="AI1061">
        <v>325.46326530612203</v>
      </c>
      <c r="AJ1061" t="s">
        <v>661</v>
      </c>
      <c r="AK1061" t="s">
        <v>90</v>
      </c>
    </row>
    <row r="1062" spans="1:37">
      <c r="A1062" s="8" t="s">
        <v>1824</v>
      </c>
      <c r="B1062">
        <v>9417</v>
      </c>
      <c r="C1062">
        <v>20237.849999999999</v>
      </c>
      <c r="D1062">
        <v>16855.8584013605</v>
      </c>
      <c r="E1062" t="s">
        <v>68</v>
      </c>
      <c r="F1062">
        <v>7987</v>
      </c>
      <c r="G1062">
        <v>6868.95</v>
      </c>
      <c r="H1062">
        <v>14855.95</v>
      </c>
      <c r="I1062" t="s">
        <v>39</v>
      </c>
      <c r="J1062" s="7">
        <v>849</v>
      </c>
      <c r="K1062" t="s">
        <v>691</v>
      </c>
      <c r="L1062">
        <v>173.67551433749</v>
      </c>
      <c r="M1062">
        <v>320.10000000000002</v>
      </c>
      <c r="N1062">
        <v>245.15</v>
      </c>
      <c r="O1062">
        <v>565.25</v>
      </c>
      <c r="P1062">
        <v>325.46326530612203</v>
      </c>
      <c r="Q1062" t="s">
        <v>158</v>
      </c>
      <c r="R1062" t="s">
        <v>90</v>
      </c>
      <c r="S1062" t="s">
        <v>692</v>
      </c>
      <c r="T1062" t="s">
        <v>92</v>
      </c>
      <c r="U1062" t="s">
        <v>93</v>
      </c>
      <c r="V1062" t="s">
        <v>94</v>
      </c>
      <c r="W1062" t="s">
        <v>56</v>
      </c>
      <c r="X1062" t="s">
        <v>90</v>
      </c>
      <c r="Y1062">
        <v>15493</v>
      </c>
      <c r="Z1062" t="s">
        <v>95</v>
      </c>
      <c r="AA1062" t="s">
        <v>96</v>
      </c>
      <c r="AB1062" s="11">
        <v>26.65</v>
      </c>
      <c r="AC1062" s="11">
        <v>119.25</v>
      </c>
      <c r="AD1062" s="11">
        <v>145.9</v>
      </c>
      <c r="AE1062" s="13">
        <v>145.9</v>
      </c>
      <c r="AF1062" s="14">
        <v>0</v>
      </c>
      <c r="AG1062" s="18">
        <v>44325</v>
      </c>
      <c r="AH1062" t="s">
        <v>435</v>
      </c>
      <c r="AI1062">
        <v>325.46326530612203</v>
      </c>
      <c r="AJ1062" t="s">
        <v>691</v>
      </c>
      <c r="AK1062" t="s">
        <v>90</v>
      </c>
    </row>
    <row r="1063" spans="1:37">
      <c r="A1063" s="8" t="s">
        <v>1825</v>
      </c>
      <c r="B1063">
        <v>9417</v>
      </c>
      <c r="C1063">
        <v>20237.849999999999</v>
      </c>
      <c r="D1063">
        <v>16855.8584013605</v>
      </c>
      <c r="E1063" t="s">
        <v>68</v>
      </c>
      <c r="F1063">
        <v>7987</v>
      </c>
      <c r="G1063">
        <v>6868.95</v>
      </c>
      <c r="H1063">
        <v>14855.95</v>
      </c>
      <c r="I1063" t="s">
        <v>39</v>
      </c>
      <c r="J1063" s="7">
        <v>849</v>
      </c>
      <c r="K1063" t="s">
        <v>691</v>
      </c>
      <c r="L1063">
        <v>173.67551433749</v>
      </c>
      <c r="M1063">
        <v>320.10000000000002</v>
      </c>
      <c r="N1063">
        <v>245.15</v>
      </c>
      <c r="O1063">
        <v>565.25</v>
      </c>
      <c r="P1063">
        <v>325.46326530612203</v>
      </c>
      <c r="Q1063" t="s">
        <v>158</v>
      </c>
      <c r="R1063" t="s">
        <v>90</v>
      </c>
      <c r="S1063" t="s">
        <v>612</v>
      </c>
      <c r="T1063" t="s">
        <v>92</v>
      </c>
      <c r="U1063" t="s">
        <v>93</v>
      </c>
      <c r="V1063" t="s">
        <v>94</v>
      </c>
      <c r="W1063" t="s">
        <v>56</v>
      </c>
      <c r="X1063" t="s">
        <v>90</v>
      </c>
      <c r="Y1063">
        <v>15558</v>
      </c>
      <c r="Z1063" t="s">
        <v>95</v>
      </c>
      <c r="AA1063" t="s">
        <v>96</v>
      </c>
      <c r="AB1063" s="11">
        <v>158.9</v>
      </c>
      <c r="AC1063" s="11">
        <v>0</v>
      </c>
      <c r="AD1063" s="11">
        <v>158.9</v>
      </c>
      <c r="AE1063" s="13">
        <v>158.9</v>
      </c>
      <c r="AF1063" s="14">
        <v>0</v>
      </c>
      <c r="AG1063" s="18">
        <v>44325</v>
      </c>
      <c r="AH1063" t="s">
        <v>101</v>
      </c>
      <c r="AI1063">
        <v>325.46326530612203</v>
      </c>
      <c r="AJ1063" t="s">
        <v>611</v>
      </c>
      <c r="AK1063" t="s">
        <v>90</v>
      </c>
    </row>
    <row r="1064" spans="1:37">
      <c r="A1064" s="8" t="s">
        <v>1826</v>
      </c>
      <c r="B1064">
        <v>9417</v>
      </c>
      <c r="C1064">
        <v>20237.849999999999</v>
      </c>
      <c r="D1064">
        <v>16855.8584013605</v>
      </c>
      <c r="E1064" t="s">
        <v>68</v>
      </c>
      <c r="F1064">
        <v>7987</v>
      </c>
      <c r="G1064">
        <v>6868.95</v>
      </c>
      <c r="H1064">
        <v>14855.95</v>
      </c>
      <c r="I1064" t="s">
        <v>39</v>
      </c>
      <c r="J1064" s="7">
        <v>849</v>
      </c>
      <c r="K1064" t="s">
        <v>691</v>
      </c>
      <c r="L1064">
        <v>173.67551433749</v>
      </c>
      <c r="M1064">
        <v>320.10000000000002</v>
      </c>
      <c r="N1064">
        <v>245.15</v>
      </c>
      <c r="O1064">
        <v>565.25</v>
      </c>
      <c r="P1064">
        <v>325.46326530612203</v>
      </c>
      <c r="Q1064" t="s">
        <v>158</v>
      </c>
      <c r="R1064" t="s">
        <v>90</v>
      </c>
      <c r="S1064" t="s">
        <v>692</v>
      </c>
      <c r="T1064" t="s">
        <v>92</v>
      </c>
      <c r="U1064" t="s">
        <v>93</v>
      </c>
      <c r="V1064" t="s">
        <v>94</v>
      </c>
      <c r="W1064" t="s">
        <v>56</v>
      </c>
      <c r="X1064" t="s">
        <v>90</v>
      </c>
      <c r="Y1064">
        <v>15493</v>
      </c>
      <c r="Z1064" t="s">
        <v>95</v>
      </c>
      <c r="AA1064" t="s">
        <v>96</v>
      </c>
      <c r="AB1064" s="11">
        <v>91.65</v>
      </c>
      <c r="AC1064" s="11">
        <v>0</v>
      </c>
      <c r="AD1064" s="11">
        <v>91.65</v>
      </c>
      <c r="AE1064" s="13">
        <v>91.65</v>
      </c>
      <c r="AF1064" s="14">
        <v>0</v>
      </c>
      <c r="AG1064" s="18">
        <v>44324</v>
      </c>
      <c r="AH1064" t="s">
        <v>435</v>
      </c>
      <c r="AI1064">
        <v>325.46326530612203</v>
      </c>
      <c r="AJ1064" t="s">
        <v>691</v>
      </c>
      <c r="AK1064" t="s">
        <v>90</v>
      </c>
    </row>
    <row r="1065" spans="1:37">
      <c r="A1065" s="8" t="s">
        <v>1827</v>
      </c>
      <c r="B1065">
        <v>9417</v>
      </c>
      <c r="C1065">
        <v>20237.849999999999</v>
      </c>
      <c r="D1065">
        <v>16855.8584013605</v>
      </c>
      <c r="E1065" t="s">
        <v>68</v>
      </c>
      <c r="F1065">
        <v>7987</v>
      </c>
      <c r="G1065">
        <v>6868.95</v>
      </c>
      <c r="H1065">
        <v>14855.95</v>
      </c>
      <c r="I1065" t="s">
        <v>39</v>
      </c>
      <c r="J1065" s="7">
        <v>849</v>
      </c>
      <c r="K1065" t="s">
        <v>691</v>
      </c>
      <c r="L1065">
        <v>173.67551433749</v>
      </c>
      <c r="M1065">
        <v>320.10000000000002</v>
      </c>
      <c r="N1065">
        <v>245.15</v>
      </c>
      <c r="O1065">
        <v>565.25</v>
      </c>
      <c r="P1065">
        <v>325.46326530612203</v>
      </c>
      <c r="Q1065" t="s">
        <v>158</v>
      </c>
      <c r="R1065" t="s">
        <v>90</v>
      </c>
      <c r="S1065" t="s">
        <v>610</v>
      </c>
      <c r="T1065" t="s">
        <v>92</v>
      </c>
      <c r="U1065" t="s">
        <v>93</v>
      </c>
      <c r="V1065" t="s">
        <v>94</v>
      </c>
      <c r="W1065" t="s">
        <v>47</v>
      </c>
      <c r="X1065" t="s">
        <v>90</v>
      </c>
      <c r="Y1065">
        <v>15460</v>
      </c>
      <c r="Z1065" t="s">
        <v>95</v>
      </c>
      <c r="AA1065" t="s">
        <v>96</v>
      </c>
      <c r="AB1065" s="11">
        <v>42.9</v>
      </c>
      <c r="AC1065" s="11">
        <v>125.9</v>
      </c>
      <c r="AD1065" s="11">
        <v>168.8</v>
      </c>
      <c r="AE1065" s="13">
        <v>168.8</v>
      </c>
      <c r="AF1065" s="14">
        <v>0</v>
      </c>
      <c r="AG1065" s="18">
        <v>44324</v>
      </c>
      <c r="AH1065" t="s">
        <v>158</v>
      </c>
      <c r="AI1065">
        <v>325.46326530612203</v>
      </c>
      <c r="AJ1065" t="s">
        <v>609</v>
      </c>
      <c r="AK1065" t="s">
        <v>90</v>
      </c>
    </row>
    <row r="1066" spans="1:37">
      <c r="A1066" s="8" t="s">
        <v>1828</v>
      </c>
      <c r="B1066">
        <v>9417</v>
      </c>
      <c r="C1066">
        <v>20237.849999999999</v>
      </c>
      <c r="D1066">
        <v>16855.8584013605</v>
      </c>
      <c r="E1066" t="s">
        <v>68</v>
      </c>
      <c r="F1066">
        <v>7987</v>
      </c>
      <c r="G1066">
        <v>6868.95</v>
      </c>
      <c r="H1066">
        <v>14855.95</v>
      </c>
      <c r="I1066" t="s">
        <v>161</v>
      </c>
      <c r="J1066" s="7">
        <v>482</v>
      </c>
      <c r="K1066" t="s">
        <v>693</v>
      </c>
      <c r="L1066">
        <v>79.783826664683403</v>
      </c>
      <c r="M1066">
        <v>245.9</v>
      </c>
      <c r="N1066">
        <v>205.65</v>
      </c>
      <c r="O1066">
        <v>451.55</v>
      </c>
      <c r="P1066">
        <v>565.96683673469295</v>
      </c>
      <c r="Q1066" t="s">
        <v>388</v>
      </c>
      <c r="R1066" t="s">
        <v>68</v>
      </c>
      <c r="S1066" t="s">
        <v>694</v>
      </c>
      <c r="T1066" t="s">
        <v>92</v>
      </c>
      <c r="U1066" t="s">
        <v>93</v>
      </c>
      <c r="V1066" t="s">
        <v>94</v>
      </c>
      <c r="W1066" t="s">
        <v>56</v>
      </c>
      <c r="X1066" t="s">
        <v>68</v>
      </c>
      <c r="Y1066">
        <v>15503</v>
      </c>
      <c r="Z1066" t="s">
        <v>76</v>
      </c>
      <c r="AA1066" t="s">
        <v>165</v>
      </c>
      <c r="AB1066" s="11">
        <v>107.5</v>
      </c>
      <c r="AC1066" s="11">
        <v>116.75</v>
      </c>
      <c r="AD1066" s="11">
        <v>224.25</v>
      </c>
      <c r="AE1066" s="13">
        <v>224.25</v>
      </c>
      <c r="AF1066" s="14">
        <v>0</v>
      </c>
      <c r="AG1066" s="18">
        <v>44325</v>
      </c>
      <c r="AH1066" t="s">
        <v>388</v>
      </c>
      <c r="AI1066">
        <v>565.96683673469295</v>
      </c>
      <c r="AJ1066" t="s">
        <v>693</v>
      </c>
      <c r="AK1066" t="s">
        <v>68</v>
      </c>
    </row>
    <row r="1067" spans="1:37">
      <c r="A1067" s="8" t="s">
        <v>1829</v>
      </c>
      <c r="B1067">
        <v>9417</v>
      </c>
      <c r="C1067">
        <v>20237.849999999999</v>
      </c>
      <c r="D1067">
        <v>16855.8584013605</v>
      </c>
      <c r="E1067" t="s">
        <v>68</v>
      </c>
      <c r="F1067">
        <v>7987</v>
      </c>
      <c r="G1067">
        <v>6868.95</v>
      </c>
      <c r="H1067">
        <v>14855.95</v>
      </c>
      <c r="I1067" t="s">
        <v>161</v>
      </c>
      <c r="J1067" s="7">
        <v>482</v>
      </c>
      <c r="K1067" t="s">
        <v>693</v>
      </c>
      <c r="L1067">
        <v>79.783826664683403</v>
      </c>
      <c r="M1067">
        <v>245.9</v>
      </c>
      <c r="N1067">
        <v>205.65</v>
      </c>
      <c r="O1067">
        <v>451.55</v>
      </c>
      <c r="P1067">
        <v>565.96683673469295</v>
      </c>
      <c r="Q1067" t="s">
        <v>388</v>
      </c>
      <c r="R1067" t="s">
        <v>68</v>
      </c>
      <c r="S1067" t="s">
        <v>526</v>
      </c>
      <c r="T1067" t="s">
        <v>92</v>
      </c>
      <c r="U1067" t="s">
        <v>93</v>
      </c>
      <c r="V1067" t="s">
        <v>94</v>
      </c>
      <c r="W1067" t="s">
        <v>56</v>
      </c>
      <c r="X1067" t="s">
        <v>68</v>
      </c>
      <c r="Y1067">
        <v>15301</v>
      </c>
      <c r="Z1067" t="s">
        <v>76</v>
      </c>
      <c r="AA1067" t="s">
        <v>165</v>
      </c>
      <c r="AC1067" s="11">
        <v>88.9</v>
      </c>
      <c r="AD1067" s="11">
        <v>88.9</v>
      </c>
      <c r="AE1067" s="13">
        <v>88.9</v>
      </c>
      <c r="AF1067" s="14">
        <v>0</v>
      </c>
      <c r="AG1067" s="18">
        <v>44324</v>
      </c>
      <c r="AH1067" t="s">
        <v>388</v>
      </c>
      <c r="AI1067">
        <v>565.96683673469295</v>
      </c>
      <c r="AJ1067" t="s">
        <v>527</v>
      </c>
      <c r="AK1067" t="s">
        <v>68</v>
      </c>
    </row>
    <row r="1068" spans="1:37">
      <c r="A1068" s="8" t="s">
        <v>1830</v>
      </c>
      <c r="B1068">
        <v>9417</v>
      </c>
      <c r="C1068">
        <v>20237.849999999999</v>
      </c>
      <c r="D1068">
        <v>16855.8584013605</v>
      </c>
      <c r="E1068" t="s">
        <v>68</v>
      </c>
      <c r="F1068">
        <v>7987</v>
      </c>
      <c r="G1068">
        <v>6868.95</v>
      </c>
      <c r="H1068">
        <v>14855.95</v>
      </c>
      <c r="I1068" t="s">
        <v>161</v>
      </c>
      <c r="J1068" s="7">
        <v>482</v>
      </c>
      <c r="K1068" t="s">
        <v>693</v>
      </c>
      <c r="L1068">
        <v>79.783826664683403</v>
      </c>
      <c r="M1068">
        <v>245.9</v>
      </c>
      <c r="N1068">
        <v>205.65</v>
      </c>
      <c r="O1068">
        <v>451.55</v>
      </c>
      <c r="P1068">
        <v>565.96683673469295</v>
      </c>
      <c r="Q1068" t="s">
        <v>388</v>
      </c>
      <c r="R1068" t="s">
        <v>68</v>
      </c>
      <c r="S1068" t="s">
        <v>694</v>
      </c>
      <c r="T1068" t="s">
        <v>92</v>
      </c>
      <c r="U1068" t="s">
        <v>93</v>
      </c>
      <c r="V1068" t="s">
        <v>94</v>
      </c>
      <c r="W1068" t="s">
        <v>56</v>
      </c>
      <c r="X1068" t="s">
        <v>68</v>
      </c>
      <c r="Y1068">
        <v>15503</v>
      </c>
      <c r="Z1068" t="s">
        <v>76</v>
      </c>
      <c r="AA1068" t="s">
        <v>165</v>
      </c>
      <c r="AB1068" s="11">
        <v>138.4</v>
      </c>
      <c r="AC1068" s="11">
        <v>0</v>
      </c>
      <c r="AD1068" s="11">
        <v>138.4</v>
      </c>
      <c r="AE1068" s="13">
        <v>138.4</v>
      </c>
      <c r="AF1068" s="14">
        <v>0</v>
      </c>
      <c r="AG1068" s="18">
        <v>44324</v>
      </c>
      <c r="AH1068" t="s">
        <v>388</v>
      </c>
      <c r="AI1068">
        <v>565.96683673469295</v>
      </c>
      <c r="AJ1068" t="s">
        <v>693</v>
      </c>
      <c r="AK1068" t="s">
        <v>68</v>
      </c>
    </row>
    <row r="1069" spans="1:37">
      <c r="A1069" s="8" t="s">
        <v>1831</v>
      </c>
      <c r="B1069">
        <v>9417</v>
      </c>
      <c r="C1069">
        <v>20237.849999999999</v>
      </c>
      <c r="D1069">
        <v>16855.8584013605</v>
      </c>
      <c r="E1069" t="s">
        <v>68</v>
      </c>
      <c r="F1069">
        <v>7987</v>
      </c>
      <c r="G1069">
        <v>6868.95</v>
      </c>
      <c r="H1069">
        <v>14855.95</v>
      </c>
      <c r="I1069" t="s">
        <v>161</v>
      </c>
      <c r="J1069" s="7">
        <v>483</v>
      </c>
      <c r="K1069" t="s">
        <v>382</v>
      </c>
      <c r="L1069">
        <v>126.561940491733</v>
      </c>
      <c r="M1069">
        <v>244.5</v>
      </c>
      <c r="N1069">
        <v>224.35</v>
      </c>
      <c r="O1069">
        <v>468.85</v>
      </c>
      <c r="P1069">
        <v>370.451020408163</v>
      </c>
      <c r="Q1069" t="s">
        <v>383</v>
      </c>
      <c r="R1069" t="s">
        <v>68</v>
      </c>
      <c r="S1069" t="s">
        <v>695</v>
      </c>
      <c r="T1069" t="s">
        <v>230</v>
      </c>
      <c r="U1069" t="s">
        <v>231</v>
      </c>
      <c r="V1069" t="s">
        <v>385</v>
      </c>
      <c r="W1069" t="s">
        <v>112</v>
      </c>
      <c r="X1069" t="s">
        <v>68</v>
      </c>
      <c r="Y1069">
        <v>15507</v>
      </c>
      <c r="Z1069" t="s">
        <v>76</v>
      </c>
      <c r="AA1069" t="s">
        <v>286</v>
      </c>
      <c r="AB1069" s="11">
        <v>116.9</v>
      </c>
      <c r="AC1069" s="11">
        <v>109.5</v>
      </c>
      <c r="AD1069" s="11">
        <v>226.4</v>
      </c>
      <c r="AE1069" s="13">
        <v>226.4</v>
      </c>
      <c r="AF1069" s="14">
        <v>0</v>
      </c>
      <c r="AG1069" s="18">
        <v>44325</v>
      </c>
      <c r="AH1069" t="s">
        <v>383</v>
      </c>
      <c r="AI1069">
        <v>370.451020408163</v>
      </c>
      <c r="AJ1069" t="s">
        <v>696</v>
      </c>
      <c r="AK1069" t="s">
        <v>68</v>
      </c>
    </row>
    <row r="1070" spans="1:37">
      <c r="A1070" s="8" t="s">
        <v>1832</v>
      </c>
      <c r="B1070">
        <v>9417</v>
      </c>
      <c r="C1070">
        <v>20237.849999999999</v>
      </c>
      <c r="D1070">
        <v>16855.8584013605</v>
      </c>
      <c r="E1070" t="s">
        <v>68</v>
      </c>
      <c r="F1070">
        <v>7987</v>
      </c>
      <c r="G1070">
        <v>6868.95</v>
      </c>
      <c r="H1070">
        <v>14855.95</v>
      </c>
      <c r="I1070" t="s">
        <v>161</v>
      </c>
      <c r="J1070" s="7">
        <v>483</v>
      </c>
      <c r="K1070" t="s">
        <v>382</v>
      </c>
      <c r="L1070">
        <v>126.561940491733</v>
      </c>
      <c r="M1070">
        <v>244.5</v>
      </c>
      <c r="N1070">
        <v>224.35</v>
      </c>
      <c r="O1070">
        <v>468.85</v>
      </c>
      <c r="P1070">
        <v>370.451020408163</v>
      </c>
      <c r="Q1070" t="s">
        <v>383</v>
      </c>
      <c r="R1070" t="s">
        <v>68</v>
      </c>
      <c r="S1070" t="s">
        <v>384</v>
      </c>
      <c r="T1070" t="s">
        <v>230</v>
      </c>
      <c r="U1070" t="s">
        <v>231</v>
      </c>
      <c r="V1070" t="s">
        <v>385</v>
      </c>
      <c r="W1070" t="s">
        <v>112</v>
      </c>
      <c r="X1070" t="s">
        <v>68</v>
      </c>
      <c r="Y1070">
        <v>15114</v>
      </c>
      <c r="Z1070" t="s">
        <v>76</v>
      </c>
      <c r="AA1070" t="s">
        <v>286</v>
      </c>
      <c r="AB1070" s="11">
        <v>127.6</v>
      </c>
      <c r="AC1070" s="11">
        <v>114.85</v>
      </c>
      <c r="AD1070" s="11">
        <v>242.45</v>
      </c>
      <c r="AE1070" s="13">
        <v>242.45</v>
      </c>
      <c r="AF1070" s="14">
        <v>0</v>
      </c>
      <c r="AG1070" s="18">
        <v>44324</v>
      </c>
      <c r="AH1070" t="s">
        <v>383</v>
      </c>
      <c r="AI1070">
        <v>370.451020408163</v>
      </c>
      <c r="AJ1070" t="s">
        <v>382</v>
      </c>
      <c r="AK1070" t="s">
        <v>68</v>
      </c>
    </row>
    <row r="1071" spans="1:37">
      <c r="A1071" s="8" t="s">
        <v>1833</v>
      </c>
      <c r="B1071">
        <v>9417</v>
      </c>
      <c r="C1071">
        <v>20237.849999999999</v>
      </c>
      <c r="D1071">
        <v>16855.8584013605</v>
      </c>
      <c r="E1071" t="s">
        <v>166</v>
      </c>
      <c r="F1071">
        <v>2321.9499999999998</v>
      </c>
      <c r="G1071">
        <v>2176.85</v>
      </c>
      <c r="H1071">
        <v>4498.8</v>
      </c>
      <c r="I1071" t="s">
        <v>39</v>
      </c>
      <c r="J1071" s="7">
        <v>353</v>
      </c>
      <c r="K1071" t="s">
        <v>697</v>
      </c>
      <c r="L1071">
        <v>94.880884314846497</v>
      </c>
      <c r="M1071">
        <v>292.10000000000002</v>
      </c>
      <c r="N1071">
        <v>114.3</v>
      </c>
      <c r="O1071">
        <v>406.4</v>
      </c>
      <c r="P1071">
        <v>428.32653061224403</v>
      </c>
      <c r="Q1071" t="s">
        <v>168</v>
      </c>
      <c r="R1071" t="s">
        <v>166</v>
      </c>
      <c r="S1071" t="s">
        <v>698</v>
      </c>
      <c r="T1071" t="s">
        <v>171</v>
      </c>
      <c r="U1071" t="s">
        <v>172</v>
      </c>
      <c r="V1071" t="s">
        <v>46</v>
      </c>
      <c r="W1071" t="s">
        <v>47</v>
      </c>
      <c r="X1071" t="s">
        <v>166</v>
      </c>
      <c r="Y1071">
        <v>15530</v>
      </c>
      <c r="Z1071" t="s">
        <v>531</v>
      </c>
      <c r="AA1071" t="s">
        <v>77</v>
      </c>
      <c r="AB1071" s="11">
        <v>170.25</v>
      </c>
      <c r="AC1071" s="11">
        <v>0</v>
      </c>
      <c r="AD1071" s="11">
        <v>170.25</v>
      </c>
      <c r="AE1071" s="13">
        <v>170.25</v>
      </c>
      <c r="AF1071" s="14">
        <v>0</v>
      </c>
      <c r="AG1071" s="18">
        <v>44325</v>
      </c>
      <c r="AH1071" t="s">
        <v>529</v>
      </c>
      <c r="AI1071">
        <v>428.32653061224403</v>
      </c>
      <c r="AJ1071" t="s">
        <v>697</v>
      </c>
      <c r="AK1071" t="s">
        <v>166</v>
      </c>
    </row>
    <row r="1072" spans="1:37">
      <c r="A1072" s="8" t="s">
        <v>1834</v>
      </c>
      <c r="B1072">
        <v>9417</v>
      </c>
      <c r="C1072">
        <v>20237.849999999999</v>
      </c>
      <c r="D1072">
        <v>16855.8584013605</v>
      </c>
      <c r="E1072" t="s">
        <v>166</v>
      </c>
      <c r="F1072">
        <v>2321.9499999999998</v>
      </c>
      <c r="G1072">
        <v>2176.85</v>
      </c>
      <c r="H1072">
        <v>4498.8</v>
      </c>
      <c r="I1072" t="s">
        <v>39</v>
      </c>
      <c r="J1072" s="7">
        <v>353</v>
      </c>
      <c r="K1072" t="s">
        <v>697</v>
      </c>
      <c r="L1072">
        <v>94.880884314846497</v>
      </c>
      <c r="M1072">
        <v>292.10000000000002</v>
      </c>
      <c r="N1072">
        <v>114.3</v>
      </c>
      <c r="O1072">
        <v>406.4</v>
      </c>
      <c r="P1072">
        <v>428.32653061224403</v>
      </c>
      <c r="Q1072" t="s">
        <v>168</v>
      </c>
      <c r="R1072" t="s">
        <v>166</v>
      </c>
      <c r="S1072" t="s">
        <v>530</v>
      </c>
      <c r="T1072" t="s">
        <v>171</v>
      </c>
      <c r="U1072" t="s">
        <v>172</v>
      </c>
      <c r="V1072" t="s">
        <v>46</v>
      </c>
      <c r="W1072" t="s">
        <v>56</v>
      </c>
      <c r="X1072" t="s">
        <v>166</v>
      </c>
      <c r="Y1072">
        <v>15415</v>
      </c>
      <c r="Z1072" t="s">
        <v>531</v>
      </c>
      <c r="AA1072" t="s">
        <v>77</v>
      </c>
      <c r="AB1072" s="11">
        <v>111.55</v>
      </c>
      <c r="AC1072" s="11">
        <v>75.750000000000014</v>
      </c>
      <c r="AD1072" s="11">
        <v>187.3</v>
      </c>
      <c r="AE1072" s="13">
        <v>187.3</v>
      </c>
      <c r="AF1072" s="14">
        <v>0</v>
      </c>
      <c r="AG1072" s="18">
        <v>44324</v>
      </c>
      <c r="AH1072" t="s">
        <v>168</v>
      </c>
      <c r="AI1072">
        <v>421.18775510204</v>
      </c>
      <c r="AJ1072" t="s">
        <v>528</v>
      </c>
      <c r="AK1072" t="s">
        <v>166</v>
      </c>
    </row>
    <row r="1073" spans="1:37">
      <c r="A1073" s="8" t="s">
        <v>1835</v>
      </c>
      <c r="B1073">
        <v>9417</v>
      </c>
      <c r="C1073">
        <v>20237.849999999999</v>
      </c>
      <c r="D1073">
        <v>16855.8584013605</v>
      </c>
      <c r="E1073" t="s">
        <v>166</v>
      </c>
      <c r="F1073">
        <v>2321.9499999999998</v>
      </c>
      <c r="G1073">
        <v>2176.85</v>
      </c>
      <c r="H1073">
        <v>4498.8</v>
      </c>
      <c r="I1073" t="s">
        <v>39</v>
      </c>
      <c r="J1073" s="7">
        <v>353</v>
      </c>
      <c r="K1073" t="s">
        <v>697</v>
      </c>
      <c r="L1073">
        <v>94.880884314846497</v>
      </c>
      <c r="M1073">
        <v>292.10000000000002</v>
      </c>
      <c r="N1073">
        <v>114.3</v>
      </c>
      <c r="O1073">
        <v>406.4</v>
      </c>
      <c r="P1073">
        <v>428.32653061224403</v>
      </c>
      <c r="Q1073" t="s">
        <v>168</v>
      </c>
      <c r="R1073" t="s">
        <v>166</v>
      </c>
      <c r="S1073" t="s">
        <v>530</v>
      </c>
      <c r="T1073" t="s">
        <v>171</v>
      </c>
      <c r="U1073" t="s">
        <v>172</v>
      </c>
      <c r="V1073" t="s">
        <v>46</v>
      </c>
      <c r="W1073" t="s">
        <v>56</v>
      </c>
      <c r="X1073" t="s">
        <v>166</v>
      </c>
      <c r="Y1073">
        <v>15415</v>
      </c>
      <c r="Z1073" t="s">
        <v>531</v>
      </c>
      <c r="AA1073" t="s">
        <v>77</v>
      </c>
      <c r="AB1073" s="11">
        <v>10.3</v>
      </c>
      <c r="AC1073" s="11">
        <v>38.549999999999997</v>
      </c>
      <c r="AD1073" s="11">
        <v>48.85</v>
      </c>
      <c r="AE1073" s="13">
        <v>48.85</v>
      </c>
      <c r="AF1073" s="14">
        <v>0</v>
      </c>
      <c r="AG1073" s="18">
        <v>44325</v>
      </c>
      <c r="AH1073" t="s">
        <v>168</v>
      </c>
      <c r="AI1073">
        <v>421.18775510204</v>
      </c>
      <c r="AJ1073" t="s">
        <v>528</v>
      </c>
      <c r="AK1073" t="s">
        <v>166</v>
      </c>
    </row>
    <row r="1074" spans="1:37">
      <c r="A1074" s="8" t="s">
        <v>1836</v>
      </c>
      <c r="B1074">
        <v>9417</v>
      </c>
      <c r="C1074">
        <v>20237.849999999999</v>
      </c>
      <c r="D1074">
        <v>16855.8584013605</v>
      </c>
      <c r="E1074" t="s">
        <v>166</v>
      </c>
      <c r="F1074">
        <v>2321.9499999999998</v>
      </c>
      <c r="G1074">
        <v>2176.85</v>
      </c>
      <c r="H1074">
        <v>4498.8</v>
      </c>
      <c r="I1074" t="s">
        <v>39</v>
      </c>
      <c r="J1074" s="7">
        <v>357</v>
      </c>
      <c r="K1074" t="s">
        <v>528</v>
      </c>
      <c r="L1074">
        <v>130.65382599580701</v>
      </c>
      <c r="M1074">
        <v>301.60000000000002</v>
      </c>
      <c r="N1074">
        <v>308.89999999999998</v>
      </c>
      <c r="O1074">
        <v>610.5</v>
      </c>
      <c r="P1074">
        <v>467.26530612244801</v>
      </c>
      <c r="Q1074" t="s">
        <v>168</v>
      </c>
      <c r="R1074" t="s">
        <v>166</v>
      </c>
      <c r="S1074" t="s">
        <v>530</v>
      </c>
      <c r="T1074" t="s">
        <v>171</v>
      </c>
      <c r="U1074" t="s">
        <v>172</v>
      </c>
      <c r="V1074" t="s">
        <v>46</v>
      </c>
      <c r="W1074" t="s">
        <v>47</v>
      </c>
      <c r="X1074" t="s">
        <v>166</v>
      </c>
      <c r="Y1074">
        <v>15439</v>
      </c>
      <c r="Z1074" t="s">
        <v>531</v>
      </c>
      <c r="AA1074" t="s">
        <v>77</v>
      </c>
      <c r="AB1074" s="11">
        <v>97.45</v>
      </c>
      <c r="AC1074" s="11">
        <v>125.45</v>
      </c>
      <c r="AD1074" s="11">
        <v>222.9</v>
      </c>
      <c r="AE1074" s="13">
        <v>222.9</v>
      </c>
      <c r="AF1074" s="14">
        <v>0</v>
      </c>
      <c r="AG1074" s="18">
        <v>44325</v>
      </c>
      <c r="AH1074" t="s">
        <v>168</v>
      </c>
      <c r="AI1074">
        <v>467.26530612244801</v>
      </c>
      <c r="AJ1074" t="s">
        <v>528</v>
      </c>
      <c r="AK1074" t="s">
        <v>166</v>
      </c>
    </row>
    <row r="1075" spans="1:37">
      <c r="A1075" s="8" t="s">
        <v>1837</v>
      </c>
      <c r="B1075">
        <v>9417</v>
      </c>
      <c r="C1075">
        <v>20237.849999999999</v>
      </c>
      <c r="D1075">
        <v>16855.8584013605</v>
      </c>
      <c r="E1075" t="s">
        <v>166</v>
      </c>
      <c r="F1075">
        <v>2321.9499999999998</v>
      </c>
      <c r="G1075">
        <v>2176.85</v>
      </c>
      <c r="H1075">
        <v>4498.8</v>
      </c>
      <c r="I1075" t="s">
        <v>39</v>
      </c>
      <c r="J1075" s="7">
        <v>357</v>
      </c>
      <c r="K1075" t="s">
        <v>528</v>
      </c>
      <c r="L1075">
        <v>130.65382599580701</v>
      </c>
      <c r="M1075">
        <v>301.60000000000002</v>
      </c>
      <c r="N1075">
        <v>308.89999999999998</v>
      </c>
      <c r="O1075">
        <v>610.5</v>
      </c>
      <c r="P1075">
        <v>467.26530612244801</v>
      </c>
      <c r="Q1075" t="s">
        <v>168</v>
      </c>
      <c r="R1075" t="s">
        <v>166</v>
      </c>
      <c r="S1075" t="s">
        <v>530</v>
      </c>
      <c r="T1075" t="s">
        <v>171</v>
      </c>
      <c r="U1075" t="s">
        <v>172</v>
      </c>
      <c r="V1075" t="s">
        <v>46</v>
      </c>
      <c r="W1075" t="s">
        <v>47</v>
      </c>
      <c r="X1075" t="s">
        <v>166</v>
      </c>
      <c r="Y1075">
        <v>15439</v>
      </c>
      <c r="Z1075" t="s">
        <v>531</v>
      </c>
      <c r="AA1075" t="s">
        <v>77</v>
      </c>
      <c r="AB1075" s="11">
        <v>204.15</v>
      </c>
      <c r="AC1075" s="11">
        <v>183.45000000000002</v>
      </c>
      <c r="AD1075" s="11">
        <v>387.6</v>
      </c>
      <c r="AE1075" s="13">
        <v>387.6</v>
      </c>
      <c r="AF1075" s="14">
        <v>0</v>
      </c>
      <c r="AG1075" s="18">
        <v>44324</v>
      </c>
      <c r="AH1075" t="s">
        <v>168</v>
      </c>
      <c r="AI1075">
        <v>467.26530612244801</v>
      </c>
      <c r="AJ1075" t="s">
        <v>528</v>
      </c>
      <c r="AK1075" t="s">
        <v>166</v>
      </c>
    </row>
    <row r="1076" spans="1:37">
      <c r="A1076" s="8" t="s">
        <v>1838</v>
      </c>
      <c r="B1076">
        <v>9417</v>
      </c>
      <c r="C1076">
        <v>20237.849999999999</v>
      </c>
      <c r="D1076">
        <v>16855.8584013605</v>
      </c>
      <c r="E1076" t="s">
        <v>166</v>
      </c>
      <c r="F1076">
        <v>2321.9499999999998</v>
      </c>
      <c r="G1076">
        <v>2176.85</v>
      </c>
      <c r="H1076">
        <v>4498.8</v>
      </c>
      <c r="I1076" t="s">
        <v>39</v>
      </c>
      <c r="J1076" s="7">
        <v>360</v>
      </c>
      <c r="K1076" t="s">
        <v>699</v>
      </c>
      <c r="L1076">
        <v>97.486373165618403</v>
      </c>
      <c r="M1076">
        <v>220.95</v>
      </c>
      <c r="N1076">
        <v>158.65</v>
      </c>
      <c r="O1076">
        <v>379.6</v>
      </c>
      <c r="P1076">
        <v>389.38775510203999</v>
      </c>
      <c r="Q1076" t="s">
        <v>168</v>
      </c>
      <c r="R1076" t="s">
        <v>166</v>
      </c>
      <c r="S1076" t="s">
        <v>700</v>
      </c>
      <c r="T1076" t="s">
        <v>171</v>
      </c>
      <c r="U1076" t="s">
        <v>172</v>
      </c>
      <c r="V1076" t="s">
        <v>46</v>
      </c>
      <c r="W1076" t="s">
        <v>47</v>
      </c>
      <c r="X1076" t="s">
        <v>166</v>
      </c>
      <c r="Y1076">
        <v>15553</v>
      </c>
      <c r="Z1076" t="s">
        <v>531</v>
      </c>
      <c r="AA1076" t="s">
        <v>77</v>
      </c>
      <c r="AB1076" s="11">
        <v>83.2</v>
      </c>
      <c r="AC1076" s="11">
        <v>0</v>
      </c>
      <c r="AD1076" s="11">
        <v>83.2</v>
      </c>
      <c r="AE1076" s="13">
        <v>83.2</v>
      </c>
      <c r="AF1076" s="14">
        <v>0</v>
      </c>
      <c r="AG1076" s="18">
        <v>44325</v>
      </c>
      <c r="AH1076" t="s">
        <v>529</v>
      </c>
      <c r="AI1076">
        <v>389.38775510203999</v>
      </c>
      <c r="AJ1076" t="s">
        <v>701</v>
      </c>
      <c r="AK1076" t="s">
        <v>166</v>
      </c>
    </row>
    <row r="1077" spans="1:37">
      <c r="A1077" s="8" t="s">
        <v>1839</v>
      </c>
      <c r="B1077">
        <v>9417</v>
      </c>
      <c r="C1077">
        <v>20237.849999999999</v>
      </c>
      <c r="D1077">
        <v>16855.8584013605</v>
      </c>
      <c r="E1077" t="s">
        <v>166</v>
      </c>
      <c r="F1077">
        <v>2321.9499999999998</v>
      </c>
      <c r="G1077">
        <v>2176.85</v>
      </c>
      <c r="H1077">
        <v>4498.8</v>
      </c>
      <c r="I1077" t="s">
        <v>39</v>
      </c>
      <c r="J1077" s="7">
        <v>360</v>
      </c>
      <c r="K1077" t="s">
        <v>699</v>
      </c>
      <c r="L1077">
        <v>97.486373165618403</v>
      </c>
      <c r="M1077">
        <v>220.95</v>
      </c>
      <c r="N1077">
        <v>158.65</v>
      </c>
      <c r="O1077">
        <v>379.6</v>
      </c>
      <c r="P1077">
        <v>389.38775510203999</v>
      </c>
      <c r="Q1077" t="s">
        <v>168</v>
      </c>
      <c r="R1077" t="s">
        <v>166</v>
      </c>
      <c r="S1077" t="s">
        <v>702</v>
      </c>
      <c r="T1077" t="s">
        <v>171</v>
      </c>
      <c r="U1077" t="s">
        <v>172</v>
      </c>
      <c r="V1077" t="s">
        <v>46</v>
      </c>
      <c r="W1077" t="s">
        <v>47</v>
      </c>
      <c r="X1077" t="s">
        <v>166</v>
      </c>
      <c r="Y1077">
        <v>15554</v>
      </c>
      <c r="Z1077" t="s">
        <v>531</v>
      </c>
      <c r="AA1077" t="s">
        <v>77</v>
      </c>
      <c r="AB1077" s="11">
        <v>96.55</v>
      </c>
      <c r="AC1077" s="11">
        <v>0</v>
      </c>
      <c r="AD1077" s="11">
        <v>96.55</v>
      </c>
      <c r="AE1077" s="13">
        <v>96.55</v>
      </c>
      <c r="AF1077" s="14">
        <v>0</v>
      </c>
      <c r="AG1077" s="18">
        <v>44325</v>
      </c>
      <c r="AH1077" t="s">
        <v>529</v>
      </c>
      <c r="AI1077">
        <v>389.38775510203999</v>
      </c>
      <c r="AJ1077" t="s">
        <v>699</v>
      </c>
      <c r="AK1077" t="s">
        <v>166</v>
      </c>
    </row>
    <row r="1078" spans="1:37">
      <c r="A1078" s="8" t="s">
        <v>1840</v>
      </c>
      <c r="B1078">
        <v>9417</v>
      </c>
      <c r="C1078">
        <v>20237.849999999999</v>
      </c>
      <c r="D1078">
        <v>16855.8584013605</v>
      </c>
      <c r="E1078" t="s">
        <v>166</v>
      </c>
      <c r="F1078">
        <v>2321.9499999999998</v>
      </c>
      <c r="G1078">
        <v>2176.85</v>
      </c>
      <c r="H1078">
        <v>4498.8</v>
      </c>
      <c r="I1078" t="s">
        <v>39</v>
      </c>
      <c r="J1078" s="7">
        <v>360</v>
      </c>
      <c r="K1078" t="s">
        <v>699</v>
      </c>
      <c r="L1078">
        <v>97.486373165618403</v>
      </c>
      <c r="M1078">
        <v>220.95</v>
      </c>
      <c r="N1078">
        <v>158.65</v>
      </c>
      <c r="O1078">
        <v>379.6</v>
      </c>
      <c r="P1078">
        <v>389.38775510203999</v>
      </c>
      <c r="Q1078" t="s">
        <v>168</v>
      </c>
      <c r="R1078" t="s">
        <v>166</v>
      </c>
      <c r="S1078" t="s">
        <v>703</v>
      </c>
      <c r="T1078" t="s">
        <v>171</v>
      </c>
      <c r="U1078" t="s">
        <v>172</v>
      </c>
      <c r="V1078" t="s">
        <v>46</v>
      </c>
      <c r="W1078" t="s">
        <v>47</v>
      </c>
      <c r="X1078" t="s">
        <v>166</v>
      </c>
      <c r="Y1078">
        <v>15534</v>
      </c>
      <c r="Z1078" t="s">
        <v>531</v>
      </c>
      <c r="AA1078" t="s">
        <v>77</v>
      </c>
      <c r="AB1078" s="11">
        <v>41.2</v>
      </c>
      <c r="AC1078" s="11">
        <v>158.64999999999998</v>
      </c>
      <c r="AD1078" s="11">
        <v>199.85</v>
      </c>
      <c r="AE1078" s="13">
        <v>199.85</v>
      </c>
      <c r="AF1078" s="14">
        <v>0</v>
      </c>
      <c r="AG1078" s="18">
        <v>44325</v>
      </c>
      <c r="AH1078" t="s">
        <v>168</v>
      </c>
      <c r="AI1078">
        <v>389.38775510203999</v>
      </c>
      <c r="AJ1078" t="s">
        <v>704</v>
      </c>
      <c r="AK1078" t="s">
        <v>166</v>
      </c>
    </row>
    <row r="1079" spans="1:37">
      <c r="A1079" s="8" t="s">
        <v>1841</v>
      </c>
      <c r="B1079">
        <v>9417</v>
      </c>
      <c r="C1079">
        <v>20237.849999999999</v>
      </c>
      <c r="D1079">
        <v>16855.8584013605</v>
      </c>
      <c r="E1079" t="s">
        <v>166</v>
      </c>
      <c r="F1079">
        <v>2321.9499999999998</v>
      </c>
      <c r="G1079">
        <v>2176.85</v>
      </c>
      <c r="H1079">
        <v>4498.8</v>
      </c>
      <c r="I1079" t="s">
        <v>39</v>
      </c>
      <c r="J1079" s="7">
        <v>364</v>
      </c>
      <c r="K1079" t="s">
        <v>628</v>
      </c>
      <c r="L1079">
        <v>42.130241090146697</v>
      </c>
      <c r="N1079">
        <v>164.05</v>
      </c>
      <c r="O1079">
        <v>164.05</v>
      </c>
      <c r="P1079">
        <v>389.38775510203999</v>
      </c>
      <c r="Q1079" t="s">
        <v>168</v>
      </c>
      <c r="R1079" t="s">
        <v>166</v>
      </c>
      <c r="S1079" t="s">
        <v>627</v>
      </c>
      <c r="T1079" t="s">
        <v>171</v>
      </c>
      <c r="U1079" t="s">
        <v>172</v>
      </c>
      <c r="V1079" t="s">
        <v>46</v>
      </c>
      <c r="W1079" t="s">
        <v>47</v>
      </c>
      <c r="X1079" t="s">
        <v>166</v>
      </c>
      <c r="Y1079">
        <v>15443</v>
      </c>
      <c r="Z1079" t="s">
        <v>531</v>
      </c>
      <c r="AA1079" t="s">
        <v>77</v>
      </c>
      <c r="AC1079" s="11">
        <v>164.05</v>
      </c>
      <c r="AD1079" s="11">
        <v>164.05</v>
      </c>
      <c r="AE1079" s="13">
        <v>164.05</v>
      </c>
      <c r="AF1079" s="14">
        <v>0</v>
      </c>
      <c r="AG1079" s="18">
        <v>44324</v>
      </c>
      <c r="AH1079" t="s">
        <v>168</v>
      </c>
      <c r="AI1079">
        <v>389.38775510203999</v>
      </c>
      <c r="AJ1079" t="s">
        <v>628</v>
      </c>
      <c r="AK1079" t="s">
        <v>166</v>
      </c>
    </row>
    <row r="1080" spans="1:37">
      <c r="A1080" s="8" t="s">
        <v>1842</v>
      </c>
      <c r="B1080">
        <v>9417</v>
      </c>
      <c r="C1080">
        <v>20237.849999999999</v>
      </c>
      <c r="D1080">
        <v>16855.8584013605</v>
      </c>
      <c r="E1080" t="s">
        <v>166</v>
      </c>
      <c r="F1080">
        <v>2321.9499999999998</v>
      </c>
      <c r="G1080">
        <v>2176.85</v>
      </c>
      <c r="H1080">
        <v>4498.8</v>
      </c>
      <c r="I1080" t="s">
        <v>39</v>
      </c>
      <c r="J1080" s="7">
        <v>365</v>
      </c>
      <c r="K1080" t="s">
        <v>532</v>
      </c>
      <c r="L1080">
        <v>124.02129303912101</v>
      </c>
      <c r="M1080">
        <v>327.05</v>
      </c>
      <c r="N1080">
        <v>242.8</v>
      </c>
      <c r="O1080">
        <v>569.85</v>
      </c>
      <c r="P1080">
        <v>459.47755102040799</v>
      </c>
      <c r="Q1080" t="s">
        <v>629</v>
      </c>
      <c r="R1080" t="s">
        <v>166</v>
      </c>
      <c r="S1080" t="s">
        <v>534</v>
      </c>
      <c r="T1080" t="s">
        <v>171</v>
      </c>
      <c r="U1080" t="s">
        <v>172</v>
      </c>
      <c r="V1080" t="s">
        <v>46</v>
      </c>
      <c r="W1080" t="s">
        <v>65</v>
      </c>
      <c r="X1080" t="s">
        <v>166</v>
      </c>
      <c r="Y1080">
        <v>15427</v>
      </c>
      <c r="Z1080" t="s">
        <v>531</v>
      </c>
      <c r="AA1080" t="s">
        <v>77</v>
      </c>
      <c r="AB1080" s="11">
        <v>162</v>
      </c>
      <c r="AC1080" s="11">
        <v>100.55000000000001</v>
      </c>
      <c r="AD1080" s="11">
        <v>262.55</v>
      </c>
      <c r="AE1080" s="13">
        <v>262.55</v>
      </c>
      <c r="AF1080" s="14">
        <v>0</v>
      </c>
      <c r="AG1080" s="18">
        <v>44324</v>
      </c>
      <c r="AH1080" t="s">
        <v>629</v>
      </c>
      <c r="AI1080">
        <v>459.47755102040799</v>
      </c>
      <c r="AJ1080" t="s">
        <v>532</v>
      </c>
      <c r="AK1080" t="s">
        <v>166</v>
      </c>
    </row>
    <row r="1081" spans="1:37">
      <c r="A1081" s="8" t="s">
        <v>1843</v>
      </c>
      <c r="B1081">
        <v>9417</v>
      </c>
      <c r="C1081">
        <v>20237.849999999999</v>
      </c>
      <c r="D1081">
        <v>16855.8584013605</v>
      </c>
      <c r="E1081" t="s">
        <v>166</v>
      </c>
      <c r="F1081">
        <v>2321.9499999999998</v>
      </c>
      <c r="G1081">
        <v>2176.85</v>
      </c>
      <c r="H1081">
        <v>4498.8</v>
      </c>
      <c r="I1081" t="s">
        <v>39</v>
      </c>
      <c r="J1081" s="7">
        <v>365</v>
      </c>
      <c r="K1081" t="s">
        <v>532</v>
      </c>
      <c r="L1081">
        <v>124.02129303912101</v>
      </c>
      <c r="M1081">
        <v>327.05</v>
      </c>
      <c r="N1081">
        <v>242.8</v>
      </c>
      <c r="O1081">
        <v>569.85</v>
      </c>
      <c r="P1081">
        <v>459.47755102040799</v>
      </c>
      <c r="Q1081" t="s">
        <v>629</v>
      </c>
      <c r="R1081" t="s">
        <v>166</v>
      </c>
      <c r="S1081" t="s">
        <v>534</v>
      </c>
      <c r="T1081" t="s">
        <v>171</v>
      </c>
      <c r="U1081" t="s">
        <v>172</v>
      </c>
      <c r="V1081" t="s">
        <v>46</v>
      </c>
      <c r="W1081" t="s">
        <v>65</v>
      </c>
      <c r="X1081" t="s">
        <v>166</v>
      </c>
      <c r="Y1081">
        <v>15427</v>
      </c>
      <c r="Z1081" t="s">
        <v>531</v>
      </c>
      <c r="AA1081" t="s">
        <v>77</v>
      </c>
      <c r="AC1081" s="11">
        <v>36.25</v>
      </c>
      <c r="AD1081" s="11">
        <v>36.25</v>
      </c>
      <c r="AE1081" s="13">
        <v>36.25</v>
      </c>
      <c r="AF1081" s="14">
        <v>0</v>
      </c>
      <c r="AG1081" s="18">
        <v>44325</v>
      </c>
      <c r="AH1081" t="s">
        <v>629</v>
      </c>
      <c r="AI1081">
        <v>459.47755102040799</v>
      </c>
      <c r="AJ1081" t="s">
        <v>532</v>
      </c>
      <c r="AK1081" t="s">
        <v>166</v>
      </c>
    </row>
    <row r="1082" spans="1:37">
      <c r="A1082" s="8" t="s">
        <v>1844</v>
      </c>
      <c r="B1082">
        <v>9417</v>
      </c>
      <c r="C1082">
        <v>20237.849999999999</v>
      </c>
      <c r="D1082">
        <v>16855.8584013605</v>
      </c>
      <c r="E1082" t="s">
        <v>166</v>
      </c>
      <c r="F1082">
        <v>2321.9499999999998</v>
      </c>
      <c r="G1082">
        <v>2176.85</v>
      </c>
      <c r="H1082">
        <v>4498.8</v>
      </c>
      <c r="I1082" t="s">
        <v>39</v>
      </c>
      <c r="J1082" s="7">
        <v>365</v>
      </c>
      <c r="K1082" t="s">
        <v>532</v>
      </c>
      <c r="L1082">
        <v>124.02129303912101</v>
      </c>
      <c r="M1082">
        <v>327.05</v>
      </c>
      <c r="N1082">
        <v>242.8</v>
      </c>
      <c r="O1082">
        <v>569.85</v>
      </c>
      <c r="P1082">
        <v>459.47755102040799</v>
      </c>
      <c r="Q1082" t="s">
        <v>629</v>
      </c>
      <c r="R1082" t="s">
        <v>166</v>
      </c>
      <c r="S1082" t="s">
        <v>534</v>
      </c>
      <c r="T1082" t="s">
        <v>171</v>
      </c>
      <c r="U1082" t="s">
        <v>172</v>
      </c>
      <c r="V1082" t="s">
        <v>46</v>
      </c>
      <c r="W1082" t="s">
        <v>65</v>
      </c>
      <c r="X1082" t="s">
        <v>166</v>
      </c>
      <c r="Y1082">
        <v>15537</v>
      </c>
      <c r="Z1082" t="s">
        <v>531</v>
      </c>
      <c r="AA1082" t="s">
        <v>77</v>
      </c>
      <c r="AB1082" s="11">
        <v>165.05</v>
      </c>
      <c r="AC1082" s="11">
        <v>106</v>
      </c>
      <c r="AD1082" s="11">
        <v>271.05</v>
      </c>
      <c r="AE1082" s="13">
        <v>271.05</v>
      </c>
      <c r="AF1082" s="14">
        <v>0</v>
      </c>
      <c r="AG1082" s="18">
        <v>44325</v>
      </c>
      <c r="AH1082" t="s">
        <v>629</v>
      </c>
      <c r="AI1082">
        <v>459.47755102040799</v>
      </c>
      <c r="AJ1082" t="s">
        <v>532</v>
      </c>
      <c r="AK1082" t="s">
        <v>166</v>
      </c>
    </row>
    <row r="1083" spans="1:37">
      <c r="A1083" s="8" t="s">
        <v>1845</v>
      </c>
      <c r="B1083">
        <v>9417</v>
      </c>
      <c r="C1083">
        <v>20237.849999999999</v>
      </c>
      <c r="D1083">
        <v>16855.8584013605</v>
      </c>
      <c r="E1083" t="s">
        <v>166</v>
      </c>
      <c r="F1083">
        <v>2321.9499999999998</v>
      </c>
      <c r="G1083">
        <v>2176.85</v>
      </c>
      <c r="H1083">
        <v>4498.8</v>
      </c>
      <c r="I1083" t="s">
        <v>39</v>
      </c>
      <c r="J1083" s="7">
        <v>367</v>
      </c>
      <c r="K1083" t="s">
        <v>630</v>
      </c>
      <c r="L1083">
        <v>122.617524784138</v>
      </c>
      <c r="M1083">
        <v>178.7</v>
      </c>
      <c r="N1083">
        <v>290.8</v>
      </c>
      <c r="O1083">
        <v>469.5</v>
      </c>
      <c r="P1083">
        <v>382.89795918367298</v>
      </c>
      <c r="Q1083" t="s">
        <v>533</v>
      </c>
      <c r="R1083" t="s">
        <v>166</v>
      </c>
      <c r="S1083" t="s">
        <v>631</v>
      </c>
      <c r="T1083" t="s">
        <v>171</v>
      </c>
      <c r="U1083" t="s">
        <v>172</v>
      </c>
      <c r="V1083" t="s">
        <v>46</v>
      </c>
      <c r="W1083" t="s">
        <v>65</v>
      </c>
      <c r="X1083" t="s">
        <v>166</v>
      </c>
      <c r="Y1083">
        <v>15432</v>
      </c>
      <c r="Z1083" t="s">
        <v>531</v>
      </c>
      <c r="AA1083" t="s">
        <v>77</v>
      </c>
      <c r="AC1083" s="11">
        <v>146.44999999999999</v>
      </c>
      <c r="AD1083" s="11">
        <v>146.44999999999999</v>
      </c>
      <c r="AE1083" s="13">
        <v>146.44999999999999</v>
      </c>
      <c r="AF1083" s="14">
        <v>0</v>
      </c>
      <c r="AG1083" s="18">
        <v>44325</v>
      </c>
      <c r="AH1083" t="s">
        <v>533</v>
      </c>
      <c r="AI1083">
        <v>382.89795918367298</v>
      </c>
      <c r="AJ1083" t="s">
        <v>630</v>
      </c>
      <c r="AK1083" t="s">
        <v>166</v>
      </c>
    </row>
    <row r="1084" spans="1:37">
      <c r="A1084" s="8" t="s">
        <v>1846</v>
      </c>
      <c r="B1084">
        <v>9417</v>
      </c>
      <c r="C1084">
        <v>20237.849999999999</v>
      </c>
      <c r="D1084">
        <v>16855.8584013605</v>
      </c>
      <c r="E1084" t="s">
        <v>166</v>
      </c>
      <c r="F1084">
        <v>2321.9499999999998</v>
      </c>
      <c r="G1084">
        <v>2176.85</v>
      </c>
      <c r="H1084">
        <v>4498.8</v>
      </c>
      <c r="I1084" t="s">
        <v>39</v>
      </c>
      <c r="J1084" s="7">
        <v>367</v>
      </c>
      <c r="K1084" t="s">
        <v>630</v>
      </c>
      <c r="L1084">
        <v>122.617524784138</v>
      </c>
      <c r="M1084">
        <v>178.7</v>
      </c>
      <c r="N1084">
        <v>290.8</v>
      </c>
      <c r="O1084">
        <v>469.5</v>
      </c>
      <c r="P1084">
        <v>382.89795918367298</v>
      </c>
      <c r="Q1084" t="s">
        <v>533</v>
      </c>
      <c r="R1084" t="s">
        <v>166</v>
      </c>
      <c r="S1084" t="s">
        <v>631</v>
      </c>
      <c r="T1084" t="s">
        <v>171</v>
      </c>
      <c r="U1084" t="s">
        <v>172</v>
      </c>
      <c r="V1084" t="s">
        <v>46</v>
      </c>
      <c r="W1084" t="s">
        <v>65</v>
      </c>
      <c r="X1084" t="s">
        <v>166</v>
      </c>
      <c r="Y1084">
        <v>15432</v>
      </c>
      <c r="Z1084" t="s">
        <v>531</v>
      </c>
      <c r="AA1084" t="s">
        <v>77</v>
      </c>
      <c r="AB1084" s="11">
        <v>178.7</v>
      </c>
      <c r="AC1084" s="11">
        <v>144.35000000000002</v>
      </c>
      <c r="AD1084" s="11">
        <v>323.05</v>
      </c>
      <c r="AE1084" s="13">
        <v>323.05</v>
      </c>
      <c r="AF1084" s="14">
        <v>0</v>
      </c>
      <c r="AG1084" s="18">
        <v>44324</v>
      </c>
      <c r="AH1084" t="s">
        <v>533</v>
      </c>
      <c r="AI1084">
        <v>382.89795918367298</v>
      </c>
      <c r="AJ1084" t="s">
        <v>630</v>
      </c>
      <c r="AK1084" t="s">
        <v>166</v>
      </c>
    </row>
    <row r="1085" spans="1:37">
      <c r="A1085" s="8" t="s">
        <v>1847</v>
      </c>
      <c r="B1085">
        <v>9417</v>
      </c>
      <c r="C1085">
        <v>20237.849999999999</v>
      </c>
      <c r="D1085">
        <v>16855.8584013605</v>
      </c>
      <c r="E1085" t="s">
        <v>166</v>
      </c>
      <c r="F1085">
        <v>2321.9499999999998</v>
      </c>
      <c r="G1085">
        <v>2176.85</v>
      </c>
      <c r="H1085">
        <v>4498.8</v>
      </c>
      <c r="I1085" t="s">
        <v>39</v>
      </c>
      <c r="J1085" s="7">
        <v>368</v>
      </c>
      <c r="K1085" t="s">
        <v>532</v>
      </c>
      <c r="L1085">
        <v>181.77166613367399</v>
      </c>
      <c r="M1085">
        <v>293.3</v>
      </c>
      <c r="N1085">
        <v>298.3</v>
      </c>
      <c r="O1085">
        <v>591.6</v>
      </c>
      <c r="P1085">
        <v>325.46326530612203</v>
      </c>
      <c r="Q1085" t="s">
        <v>632</v>
      </c>
      <c r="R1085" t="s">
        <v>166</v>
      </c>
      <c r="S1085" t="s">
        <v>534</v>
      </c>
      <c r="T1085" t="s">
        <v>171</v>
      </c>
      <c r="U1085" t="s">
        <v>172</v>
      </c>
      <c r="V1085" t="s">
        <v>46</v>
      </c>
      <c r="W1085" t="s">
        <v>65</v>
      </c>
      <c r="X1085" t="s">
        <v>166</v>
      </c>
      <c r="Y1085">
        <v>15345</v>
      </c>
      <c r="Z1085" t="s">
        <v>531</v>
      </c>
      <c r="AA1085" t="s">
        <v>77</v>
      </c>
      <c r="AC1085" s="11">
        <v>26.35</v>
      </c>
      <c r="AD1085" s="11">
        <v>26.35</v>
      </c>
      <c r="AE1085" s="13">
        <v>26.35</v>
      </c>
      <c r="AF1085" s="14">
        <v>0</v>
      </c>
      <c r="AG1085" s="18">
        <v>44324</v>
      </c>
      <c r="AH1085" t="s">
        <v>533</v>
      </c>
      <c r="AI1085">
        <v>325.46326530612203</v>
      </c>
      <c r="AJ1085" t="s">
        <v>532</v>
      </c>
      <c r="AK1085" t="s">
        <v>166</v>
      </c>
    </row>
    <row r="1086" spans="1:37">
      <c r="A1086" s="8" t="s">
        <v>1848</v>
      </c>
      <c r="B1086">
        <v>9417</v>
      </c>
      <c r="C1086">
        <v>20237.849999999999</v>
      </c>
      <c r="D1086">
        <v>16855.8584013605</v>
      </c>
      <c r="E1086" t="s">
        <v>166</v>
      </c>
      <c r="F1086">
        <v>2321.9499999999998</v>
      </c>
      <c r="G1086">
        <v>2176.85</v>
      </c>
      <c r="H1086">
        <v>4498.8</v>
      </c>
      <c r="I1086" t="s">
        <v>39</v>
      </c>
      <c r="J1086" s="7">
        <v>368</v>
      </c>
      <c r="K1086" t="s">
        <v>532</v>
      </c>
      <c r="L1086">
        <v>181.77166613367399</v>
      </c>
      <c r="M1086">
        <v>293.3</v>
      </c>
      <c r="N1086">
        <v>298.3</v>
      </c>
      <c r="O1086">
        <v>591.6</v>
      </c>
      <c r="P1086">
        <v>325.46326530612203</v>
      </c>
      <c r="Q1086" t="s">
        <v>632</v>
      </c>
      <c r="R1086" t="s">
        <v>166</v>
      </c>
      <c r="S1086" t="s">
        <v>534</v>
      </c>
      <c r="T1086" t="s">
        <v>171</v>
      </c>
      <c r="U1086" t="s">
        <v>172</v>
      </c>
      <c r="V1086" t="s">
        <v>46</v>
      </c>
      <c r="W1086" t="s">
        <v>65</v>
      </c>
      <c r="X1086" t="s">
        <v>166</v>
      </c>
      <c r="Y1086">
        <v>15444</v>
      </c>
      <c r="Z1086" t="s">
        <v>531</v>
      </c>
      <c r="AA1086" t="s">
        <v>77</v>
      </c>
      <c r="AB1086" s="11">
        <v>181.35</v>
      </c>
      <c r="AC1086" s="11">
        <v>118.1</v>
      </c>
      <c r="AD1086" s="11">
        <v>299.45</v>
      </c>
      <c r="AE1086" s="13">
        <v>299.45</v>
      </c>
      <c r="AF1086" s="14">
        <v>0</v>
      </c>
      <c r="AG1086" s="18">
        <v>44324</v>
      </c>
      <c r="AH1086" t="s">
        <v>632</v>
      </c>
      <c r="AI1086">
        <v>325.46326530612203</v>
      </c>
      <c r="AJ1086" t="s">
        <v>532</v>
      </c>
      <c r="AK1086" t="s">
        <v>166</v>
      </c>
    </row>
    <row r="1087" spans="1:37">
      <c r="A1087" s="8" t="s">
        <v>1849</v>
      </c>
      <c r="B1087">
        <v>9417</v>
      </c>
      <c r="C1087">
        <v>20237.849999999999</v>
      </c>
      <c r="D1087">
        <v>16855.8584013605</v>
      </c>
      <c r="E1087" t="s">
        <v>166</v>
      </c>
      <c r="F1087">
        <v>2321.9499999999998</v>
      </c>
      <c r="G1087">
        <v>2176.85</v>
      </c>
      <c r="H1087">
        <v>4498.8</v>
      </c>
      <c r="I1087" t="s">
        <v>39</v>
      </c>
      <c r="J1087" s="7">
        <v>368</v>
      </c>
      <c r="K1087" t="s">
        <v>532</v>
      </c>
      <c r="L1087">
        <v>181.77166613367399</v>
      </c>
      <c r="M1087">
        <v>293.3</v>
      </c>
      <c r="N1087">
        <v>298.3</v>
      </c>
      <c r="O1087">
        <v>591.6</v>
      </c>
      <c r="P1087">
        <v>325.46326530612203</v>
      </c>
      <c r="Q1087" t="s">
        <v>632</v>
      </c>
      <c r="R1087" t="s">
        <v>166</v>
      </c>
      <c r="S1087" t="s">
        <v>534</v>
      </c>
      <c r="T1087" t="s">
        <v>171</v>
      </c>
      <c r="U1087" t="s">
        <v>172</v>
      </c>
      <c r="V1087" t="s">
        <v>46</v>
      </c>
      <c r="W1087" t="s">
        <v>65</v>
      </c>
      <c r="X1087" t="s">
        <v>166</v>
      </c>
      <c r="Y1087">
        <v>15543</v>
      </c>
      <c r="Z1087" t="s">
        <v>531</v>
      </c>
      <c r="AA1087" t="s">
        <v>77</v>
      </c>
      <c r="AB1087" s="11">
        <v>111.95</v>
      </c>
      <c r="AC1087" s="11">
        <v>63.749999999999986</v>
      </c>
      <c r="AD1087" s="11">
        <v>175.7</v>
      </c>
      <c r="AE1087" s="13">
        <v>175.7</v>
      </c>
      <c r="AF1087" s="14">
        <v>0</v>
      </c>
      <c r="AG1087" s="18">
        <v>44325</v>
      </c>
      <c r="AH1087" t="s">
        <v>632</v>
      </c>
      <c r="AI1087">
        <v>325.46326530612203</v>
      </c>
      <c r="AJ1087" t="s">
        <v>532</v>
      </c>
      <c r="AK1087" t="s">
        <v>166</v>
      </c>
    </row>
    <row r="1088" spans="1:37">
      <c r="A1088" s="8" t="s">
        <v>1850</v>
      </c>
      <c r="B1088">
        <v>9417</v>
      </c>
      <c r="C1088">
        <v>20237.849999999999</v>
      </c>
      <c r="D1088">
        <v>16855.8584013605</v>
      </c>
      <c r="E1088" t="s">
        <v>166</v>
      </c>
      <c r="F1088">
        <v>2321.9499999999998</v>
      </c>
      <c r="G1088">
        <v>2176.85</v>
      </c>
      <c r="H1088">
        <v>4498.8</v>
      </c>
      <c r="I1088" t="s">
        <v>39</v>
      </c>
      <c r="J1088" s="7">
        <v>368</v>
      </c>
      <c r="K1088" t="s">
        <v>532</v>
      </c>
      <c r="L1088">
        <v>181.77166613367399</v>
      </c>
      <c r="M1088">
        <v>293.3</v>
      </c>
      <c r="N1088">
        <v>298.3</v>
      </c>
      <c r="O1088">
        <v>591.6</v>
      </c>
      <c r="P1088">
        <v>325.46326530612203</v>
      </c>
      <c r="Q1088" t="s">
        <v>632</v>
      </c>
      <c r="R1088" t="s">
        <v>166</v>
      </c>
      <c r="S1088" t="s">
        <v>534</v>
      </c>
      <c r="T1088" t="s">
        <v>171</v>
      </c>
      <c r="U1088" t="s">
        <v>172</v>
      </c>
      <c r="V1088" t="s">
        <v>46</v>
      </c>
      <c r="W1088" t="s">
        <v>65</v>
      </c>
      <c r="X1088" t="s">
        <v>166</v>
      </c>
      <c r="Y1088">
        <v>15444</v>
      </c>
      <c r="Z1088" t="s">
        <v>531</v>
      </c>
      <c r="AA1088" t="s">
        <v>77</v>
      </c>
      <c r="AC1088" s="11">
        <v>90.1</v>
      </c>
      <c r="AD1088" s="11">
        <v>90.1</v>
      </c>
      <c r="AE1088" s="13">
        <v>90.1</v>
      </c>
      <c r="AF1088" s="14">
        <v>0</v>
      </c>
      <c r="AG1088" s="18">
        <v>44325</v>
      </c>
      <c r="AH1088" t="s">
        <v>632</v>
      </c>
      <c r="AI1088">
        <v>325.46326530612203</v>
      </c>
      <c r="AJ1088" t="s">
        <v>532</v>
      </c>
      <c r="AK1088" t="s">
        <v>166</v>
      </c>
    </row>
    <row r="1089" spans="1:37">
      <c r="A1089" s="8" t="s">
        <v>1851</v>
      </c>
      <c r="B1089">
        <v>9417</v>
      </c>
      <c r="C1089">
        <v>20237.849999999999</v>
      </c>
      <c r="D1089">
        <v>16855.8584013605</v>
      </c>
      <c r="E1089" t="s">
        <v>166</v>
      </c>
      <c r="F1089">
        <v>2321.9499999999998</v>
      </c>
      <c r="G1089">
        <v>2176.85</v>
      </c>
      <c r="H1089">
        <v>4498.8</v>
      </c>
      <c r="I1089" t="s">
        <v>39</v>
      </c>
      <c r="J1089" s="7">
        <v>478</v>
      </c>
      <c r="K1089" t="s">
        <v>697</v>
      </c>
      <c r="L1089">
        <v>203.57599580712699</v>
      </c>
      <c r="M1089">
        <v>424.55</v>
      </c>
      <c r="N1089">
        <v>368.15</v>
      </c>
      <c r="O1089">
        <v>792.7</v>
      </c>
      <c r="P1089">
        <v>389.38775510203999</v>
      </c>
      <c r="Q1089" t="s">
        <v>168</v>
      </c>
      <c r="R1089" t="s">
        <v>166</v>
      </c>
      <c r="S1089" t="s">
        <v>698</v>
      </c>
      <c r="T1089" t="s">
        <v>171</v>
      </c>
      <c r="U1089" t="s">
        <v>172</v>
      </c>
      <c r="V1089" t="s">
        <v>46</v>
      </c>
      <c r="W1089" t="s">
        <v>47</v>
      </c>
      <c r="X1089" t="s">
        <v>166</v>
      </c>
      <c r="Y1089">
        <v>15560</v>
      </c>
      <c r="Z1089" t="s">
        <v>531</v>
      </c>
      <c r="AA1089" t="s">
        <v>77</v>
      </c>
      <c r="AB1089" s="11">
        <v>223.85</v>
      </c>
      <c r="AC1089" s="11">
        <v>0</v>
      </c>
      <c r="AD1089" s="11">
        <v>223.85</v>
      </c>
      <c r="AE1089" s="13">
        <v>223.85</v>
      </c>
      <c r="AF1089" s="14">
        <v>0</v>
      </c>
      <c r="AG1089" s="18">
        <v>44325</v>
      </c>
      <c r="AH1089" t="s">
        <v>168</v>
      </c>
      <c r="AI1089">
        <v>389.38775510203999</v>
      </c>
      <c r="AJ1089" t="s">
        <v>697</v>
      </c>
      <c r="AK1089" t="s">
        <v>166</v>
      </c>
    </row>
    <row r="1090" spans="1:37">
      <c r="A1090" s="8" t="s">
        <v>1852</v>
      </c>
      <c r="B1090">
        <v>9417</v>
      </c>
      <c r="C1090">
        <v>20237.849999999999</v>
      </c>
      <c r="D1090">
        <v>16855.8584013605</v>
      </c>
      <c r="E1090" t="s">
        <v>166</v>
      </c>
      <c r="F1090">
        <v>2321.9499999999998</v>
      </c>
      <c r="G1090">
        <v>2176.85</v>
      </c>
      <c r="H1090">
        <v>4498.8</v>
      </c>
      <c r="I1090" t="s">
        <v>39</v>
      </c>
      <c r="J1090" s="7">
        <v>478</v>
      </c>
      <c r="K1090" t="s">
        <v>697</v>
      </c>
      <c r="L1090">
        <v>203.57599580712699</v>
      </c>
      <c r="M1090">
        <v>424.55</v>
      </c>
      <c r="N1090">
        <v>368.15</v>
      </c>
      <c r="O1090">
        <v>792.7</v>
      </c>
      <c r="P1090">
        <v>389.38775510203999</v>
      </c>
      <c r="Q1090" t="s">
        <v>168</v>
      </c>
      <c r="R1090" t="s">
        <v>166</v>
      </c>
      <c r="S1090" t="s">
        <v>530</v>
      </c>
      <c r="T1090" t="s">
        <v>171</v>
      </c>
      <c r="U1090" t="s">
        <v>172</v>
      </c>
      <c r="V1090" t="s">
        <v>46</v>
      </c>
      <c r="W1090" t="s">
        <v>56</v>
      </c>
      <c r="X1090" t="s">
        <v>166</v>
      </c>
      <c r="Y1090">
        <v>15416</v>
      </c>
      <c r="Z1090" t="s">
        <v>531</v>
      </c>
      <c r="AA1090" t="s">
        <v>77</v>
      </c>
      <c r="AC1090" s="11">
        <v>177.1</v>
      </c>
      <c r="AD1090" s="11">
        <v>177.1</v>
      </c>
      <c r="AE1090" s="13">
        <v>177.1</v>
      </c>
      <c r="AF1090" s="14">
        <v>0</v>
      </c>
      <c r="AG1090" s="18">
        <v>44324</v>
      </c>
      <c r="AH1090" t="s">
        <v>168</v>
      </c>
      <c r="AI1090">
        <v>382.89795918367298</v>
      </c>
      <c r="AJ1090" t="s">
        <v>528</v>
      </c>
      <c r="AK1090" t="s">
        <v>166</v>
      </c>
    </row>
    <row r="1091" spans="1:37">
      <c r="A1091" s="8" t="s">
        <v>1853</v>
      </c>
      <c r="B1091">
        <v>9417</v>
      </c>
      <c r="C1091">
        <v>20237.849999999999</v>
      </c>
      <c r="D1091">
        <v>16855.8584013605</v>
      </c>
      <c r="E1091" t="s">
        <v>166</v>
      </c>
      <c r="F1091">
        <v>2321.9499999999998</v>
      </c>
      <c r="G1091">
        <v>2176.85</v>
      </c>
      <c r="H1091">
        <v>4498.8</v>
      </c>
      <c r="I1091" t="s">
        <v>39</v>
      </c>
      <c r="J1091" s="7">
        <v>478</v>
      </c>
      <c r="K1091" t="s">
        <v>697</v>
      </c>
      <c r="L1091">
        <v>203.57599580712699</v>
      </c>
      <c r="M1091">
        <v>424.55</v>
      </c>
      <c r="N1091">
        <v>368.15</v>
      </c>
      <c r="O1091">
        <v>792.7</v>
      </c>
      <c r="P1091">
        <v>389.38775510203999</v>
      </c>
      <c r="Q1091" t="s">
        <v>168</v>
      </c>
      <c r="R1091" t="s">
        <v>166</v>
      </c>
      <c r="S1091" t="s">
        <v>530</v>
      </c>
      <c r="T1091" t="s">
        <v>171</v>
      </c>
      <c r="U1091" t="s">
        <v>172</v>
      </c>
      <c r="V1091" t="s">
        <v>46</v>
      </c>
      <c r="W1091" t="s">
        <v>47</v>
      </c>
      <c r="X1091" t="s">
        <v>166</v>
      </c>
      <c r="Y1091">
        <v>15509</v>
      </c>
      <c r="Z1091" t="s">
        <v>531</v>
      </c>
      <c r="AA1091" t="s">
        <v>77</v>
      </c>
      <c r="AC1091" s="11">
        <v>191.05</v>
      </c>
      <c r="AD1091" s="11">
        <v>191.05</v>
      </c>
      <c r="AE1091" s="13">
        <v>191.05</v>
      </c>
      <c r="AF1091" s="14">
        <v>0</v>
      </c>
      <c r="AG1091" s="18">
        <v>44325</v>
      </c>
      <c r="AH1091" t="s">
        <v>168</v>
      </c>
      <c r="AI1091">
        <v>389.38775510203999</v>
      </c>
      <c r="AJ1091" t="s">
        <v>528</v>
      </c>
      <c r="AK1091" t="s">
        <v>166</v>
      </c>
    </row>
    <row r="1092" spans="1:37">
      <c r="A1092" s="8" t="s">
        <v>1854</v>
      </c>
      <c r="B1092">
        <v>9417</v>
      </c>
      <c r="C1092">
        <v>20237.849999999999</v>
      </c>
      <c r="D1092">
        <v>16855.8584013605</v>
      </c>
      <c r="E1092" t="s">
        <v>166</v>
      </c>
      <c r="F1092">
        <v>2321.9499999999998</v>
      </c>
      <c r="G1092">
        <v>2176.85</v>
      </c>
      <c r="H1092">
        <v>4498.8</v>
      </c>
      <c r="I1092" t="s">
        <v>39</v>
      </c>
      <c r="J1092" s="7">
        <v>478</v>
      </c>
      <c r="K1092" t="s">
        <v>697</v>
      </c>
      <c r="L1092">
        <v>203.57599580712699</v>
      </c>
      <c r="M1092">
        <v>424.55</v>
      </c>
      <c r="N1092">
        <v>368.15</v>
      </c>
      <c r="O1092">
        <v>792.7</v>
      </c>
      <c r="P1092">
        <v>389.38775510203999</v>
      </c>
      <c r="Q1092" t="s">
        <v>168</v>
      </c>
      <c r="R1092" t="s">
        <v>166</v>
      </c>
      <c r="S1092" t="s">
        <v>530</v>
      </c>
      <c r="T1092" t="s">
        <v>171</v>
      </c>
      <c r="U1092" t="s">
        <v>172</v>
      </c>
      <c r="V1092" t="s">
        <v>46</v>
      </c>
      <c r="W1092" t="s">
        <v>47</v>
      </c>
      <c r="X1092" t="s">
        <v>166</v>
      </c>
      <c r="Y1092">
        <v>15509</v>
      </c>
      <c r="Z1092" t="s">
        <v>531</v>
      </c>
      <c r="AA1092" t="s">
        <v>77</v>
      </c>
      <c r="AB1092" s="11">
        <v>200.7</v>
      </c>
      <c r="AC1092" s="11">
        <v>0</v>
      </c>
      <c r="AD1092" s="11">
        <v>200.7</v>
      </c>
      <c r="AE1092" s="13">
        <v>200.7</v>
      </c>
      <c r="AF1092" s="14">
        <v>0</v>
      </c>
      <c r="AG1092" s="18">
        <v>44324</v>
      </c>
      <c r="AH1092" t="s">
        <v>168</v>
      </c>
      <c r="AI1092">
        <v>389.38775510203999</v>
      </c>
      <c r="AJ1092" t="s">
        <v>528</v>
      </c>
      <c r="AK1092" t="s">
        <v>166</v>
      </c>
    </row>
    <row r="1093" spans="1:37">
      <c r="A1093" s="8" t="s">
        <v>1855</v>
      </c>
      <c r="B1093">
        <v>9417</v>
      </c>
      <c r="C1093">
        <v>20237.849999999999</v>
      </c>
      <c r="D1093">
        <v>16855.8584013605</v>
      </c>
      <c r="E1093" t="s">
        <v>166</v>
      </c>
      <c r="F1093">
        <v>2321.9499999999998</v>
      </c>
      <c r="G1093">
        <v>2176.85</v>
      </c>
      <c r="H1093">
        <v>4498.8</v>
      </c>
      <c r="I1093" t="s">
        <v>39</v>
      </c>
      <c r="J1093" s="7">
        <v>843</v>
      </c>
      <c r="K1093" t="s">
        <v>167</v>
      </c>
      <c r="L1093">
        <v>153.319914470425</v>
      </c>
      <c r="M1093">
        <v>283.7</v>
      </c>
      <c r="N1093">
        <v>215.3</v>
      </c>
      <c r="O1093">
        <v>499</v>
      </c>
      <c r="P1093">
        <v>325.46326530612203</v>
      </c>
      <c r="Q1093" t="s">
        <v>529</v>
      </c>
      <c r="R1093" t="s">
        <v>169</v>
      </c>
      <c r="S1093" t="s">
        <v>170</v>
      </c>
      <c r="T1093" t="s">
        <v>171</v>
      </c>
      <c r="U1093" t="s">
        <v>172</v>
      </c>
      <c r="V1093" t="s">
        <v>46</v>
      </c>
      <c r="W1093" t="s">
        <v>56</v>
      </c>
      <c r="X1093" t="s">
        <v>169</v>
      </c>
      <c r="Y1093">
        <v>15323</v>
      </c>
      <c r="Z1093" t="s">
        <v>173</v>
      </c>
      <c r="AA1093" t="s">
        <v>77</v>
      </c>
      <c r="AB1093" s="11">
        <v>142.94999999999999</v>
      </c>
      <c r="AC1093" s="11">
        <v>103.35000000000002</v>
      </c>
      <c r="AD1093" s="11">
        <v>246.3</v>
      </c>
      <c r="AE1093" s="13">
        <v>246.3</v>
      </c>
      <c r="AF1093" s="14">
        <v>0</v>
      </c>
      <c r="AG1093" s="18">
        <v>44325</v>
      </c>
      <c r="AH1093" t="s">
        <v>529</v>
      </c>
      <c r="AI1093">
        <v>325.46326530612203</v>
      </c>
      <c r="AJ1093" t="s">
        <v>167</v>
      </c>
      <c r="AK1093" t="s">
        <v>169</v>
      </c>
    </row>
    <row r="1094" spans="1:37">
      <c r="A1094" s="8" t="s">
        <v>1856</v>
      </c>
      <c r="B1094">
        <v>9417</v>
      </c>
      <c r="C1094">
        <v>20237.849999999999</v>
      </c>
      <c r="D1094">
        <v>16855.8584013605</v>
      </c>
      <c r="E1094" t="s">
        <v>166</v>
      </c>
      <c r="F1094">
        <v>2321.9499999999998</v>
      </c>
      <c r="G1094">
        <v>2176.85</v>
      </c>
      <c r="H1094">
        <v>4498.8</v>
      </c>
      <c r="I1094" t="s">
        <v>39</v>
      </c>
      <c r="J1094" s="7">
        <v>843</v>
      </c>
      <c r="K1094" t="s">
        <v>167</v>
      </c>
      <c r="L1094">
        <v>153.319914470425</v>
      </c>
      <c r="M1094">
        <v>283.7</v>
      </c>
      <c r="N1094">
        <v>215.3</v>
      </c>
      <c r="O1094">
        <v>499</v>
      </c>
      <c r="P1094">
        <v>325.46326530612203</v>
      </c>
      <c r="Q1094" t="s">
        <v>529</v>
      </c>
      <c r="R1094" t="s">
        <v>169</v>
      </c>
      <c r="S1094" t="s">
        <v>170</v>
      </c>
      <c r="T1094" t="s">
        <v>171</v>
      </c>
      <c r="U1094" t="s">
        <v>172</v>
      </c>
      <c r="V1094" t="s">
        <v>46</v>
      </c>
      <c r="W1094" t="s">
        <v>56</v>
      </c>
      <c r="X1094" t="s">
        <v>169</v>
      </c>
      <c r="Y1094">
        <v>15323</v>
      </c>
      <c r="Z1094" t="s">
        <v>173</v>
      </c>
      <c r="AA1094" t="s">
        <v>77</v>
      </c>
      <c r="AB1094" s="11">
        <v>140.75</v>
      </c>
      <c r="AC1094" s="11">
        <v>111.94999999999999</v>
      </c>
      <c r="AD1094" s="11">
        <v>252.7</v>
      </c>
      <c r="AE1094" s="13">
        <v>252.7</v>
      </c>
      <c r="AF1094" s="14">
        <v>0</v>
      </c>
      <c r="AG1094" s="18">
        <v>44324</v>
      </c>
      <c r="AH1094" t="s">
        <v>529</v>
      </c>
      <c r="AI1094">
        <v>325.46326530612203</v>
      </c>
      <c r="AJ1094" t="s">
        <v>167</v>
      </c>
      <c r="AK1094" t="s">
        <v>169</v>
      </c>
    </row>
    <row r="1095" spans="1:37">
      <c r="A1095" s="8" t="s">
        <v>1857</v>
      </c>
      <c r="B1095">
        <v>9417</v>
      </c>
      <c r="C1095">
        <v>20237.849999999999</v>
      </c>
      <c r="D1095">
        <v>16855.8584013605</v>
      </c>
      <c r="E1095" t="s">
        <v>166</v>
      </c>
      <c r="F1095">
        <v>2321.9499999999998</v>
      </c>
      <c r="G1095">
        <v>2176.85</v>
      </c>
      <c r="H1095">
        <v>4498.8</v>
      </c>
      <c r="I1095" t="s">
        <v>39</v>
      </c>
      <c r="J1095" s="7">
        <v>848</v>
      </c>
      <c r="K1095" t="s">
        <v>167</v>
      </c>
      <c r="L1095">
        <v>4.7931676668108798</v>
      </c>
      <c r="N1095">
        <v>15.6</v>
      </c>
      <c r="O1095">
        <v>15.6</v>
      </c>
      <c r="P1095">
        <v>325.46326530612203</v>
      </c>
      <c r="Q1095" t="s">
        <v>475</v>
      </c>
      <c r="R1095" t="s">
        <v>169</v>
      </c>
      <c r="S1095" t="s">
        <v>170</v>
      </c>
      <c r="T1095" t="s">
        <v>171</v>
      </c>
      <c r="U1095" t="s">
        <v>172</v>
      </c>
      <c r="V1095" t="s">
        <v>46</v>
      </c>
      <c r="W1095" t="s">
        <v>112</v>
      </c>
      <c r="X1095" t="s">
        <v>169</v>
      </c>
      <c r="Y1095">
        <v>15293</v>
      </c>
      <c r="Z1095" t="s">
        <v>173</v>
      </c>
      <c r="AA1095" t="s">
        <v>77</v>
      </c>
      <c r="AC1095" s="11">
        <v>15.6</v>
      </c>
      <c r="AD1095" s="11">
        <v>15.6</v>
      </c>
      <c r="AE1095" s="13">
        <v>15.6</v>
      </c>
      <c r="AF1095" s="14">
        <v>0</v>
      </c>
      <c r="AG1095" s="18">
        <v>44324</v>
      </c>
      <c r="AH1095" t="s">
        <v>475</v>
      </c>
      <c r="AI1095">
        <v>325.46326530612203</v>
      </c>
      <c r="AJ1095" t="s">
        <v>167</v>
      </c>
      <c r="AK1095" t="s">
        <v>169</v>
      </c>
    </row>
    <row r="1096" spans="1:37">
      <c r="A1096" s="8" t="s">
        <v>1858</v>
      </c>
      <c r="B1096">
        <v>9417</v>
      </c>
      <c r="C1096">
        <v>20237.849999999999</v>
      </c>
      <c r="D1096">
        <v>16855.8584013605</v>
      </c>
      <c r="E1096" t="s">
        <v>174</v>
      </c>
      <c r="F1096">
        <v>49.9</v>
      </c>
      <c r="G1096">
        <v>36.799999999999997</v>
      </c>
      <c r="H1096">
        <v>86.7</v>
      </c>
      <c r="I1096" t="s">
        <v>39</v>
      </c>
      <c r="J1096" s="7">
        <v>358</v>
      </c>
      <c r="K1096" t="s">
        <v>705</v>
      </c>
      <c r="L1096">
        <v>27.832154088050299</v>
      </c>
      <c r="M1096">
        <v>49.9</v>
      </c>
      <c r="N1096">
        <v>36.799999999999997</v>
      </c>
      <c r="O1096">
        <v>86.7</v>
      </c>
      <c r="P1096">
        <v>311.51020408163203</v>
      </c>
      <c r="Q1096" t="s">
        <v>176</v>
      </c>
      <c r="R1096" t="s">
        <v>706</v>
      </c>
      <c r="S1096" t="s">
        <v>707</v>
      </c>
      <c r="T1096" t="s">
        <v>92</v>
      </c>
      <c r="U1096" t="s">
        <v>93</v>
      </c>
      <c r="V1096" t="s">
        <v>94</v>
      </c>
      <c r="W1096" t="s">
        <v>65</v>
      </c>
      <c r="X1096" t="s">
        <v>706</v>
      </c>
      <c r="Y1096">
        <v>15484</v>
      </c>
      <c r="Z1096" t="s">
        <v>708</v>
      </c>
      <c r="AA1096" t="s">
        <v>96</v>
      </c>
      <c r="AC1096" s="11">
        <v>36.799999999999997</v>
      </c>
      <c r="AD1096" s="11">
        <v>36.799999999999997</v>
      </c>
      <c r="AE1096" s="13">
        <v>36.799999999999997</v>
      </c>
      <c r="AF1096" s="14">
        <v>0</v>
      </c>
      <c r="AG1096" s="18">
        <v>44325</v>
      </c>
      <c r="AH1096" t="s">
        <v>176</v>
      </c>
      <c r="AI1096">
        <v>311.51020408163203</v>
      </c>
      <c r="AJ1096" t="s">
        <v>705</v>
      </c>
      <c r="AK1096" t="s">
        <v>706</v>
      </c>
    </row>
    <row r="1097" spans="1:37">
      <c r="A1097" s="8" t="s">
        <v>1859</v>
      </c>
      <c r="B1097">
        <v>9417</v>
      </c>
      <c r="C1097">
        <v>20237.849999999999</v>
      </c>
      <c r="D1097">
        <v>16855.8584013605</v>
      </c>
      <c r="E1097" t="s">
        <v>174</v>
      </c>
      <c r="F1097">
        <v>49.9</v>
      </c>
      <c r="G1097">
        <v>36.799999999999997</v>
      </c>
      <c r="H1097">
        <v>86.7</v>
      </c>
      <c r="I1097" t="s">
        <v>39</v>
      </c>
      <c r="J1097" s="7">
        <v>358</v>
      </c>
      <c r="K1097" t="s">
        <v>705</v>
      </c>
      <c r="L1097">
        <v>27.832154088050299</v>
      </c>
      <c r="M1097">
        <v>49.9</v>
      </c>
      <c r="N1097">
        <v>36.799999999999997</v>
      </c>
      <c r="O1097">
        <v>86.7</v>
      </c>
      <c r="P1097">
        <v>311.51020408163203</v>
      </c>
      <c r="Q1097" t="s">
        <v>176</v>
      </c>
      <c r="R1097" t="s">
        <v>706</v>
      </c>
      <c r="S1097" t="s">
        <v>707</v>
      </c>
      <c r="T1097" t="s">
        <v>92</v>
      </c>
      <c r="U1097" t="s">
        <v>93</v>
      </c>
      <c r="V1097" t="s">
        <v>94</v>
      </c>
      <c r="W1097" t="s">
        <v>65</v>
      </c>
      <c r="X1097" t="s">
        <v>706</v>
      </c>
      <c r="Y1097">
        <v>15484</v>
      </c>
      <c r="Z1097" t="s">
        <v>708</v>
      </c>
      <c r="AA1097" t="s">
        <v>96</v>
      </c>
      <c r="AB1097" s="11">
        <v>49.9</v>
      </c>
      <c r="AC1097" s="11">
        <v>0</v>
      </c>
      <c r="AD1097" s="11">
        <v>49.9</v>
      </c>
      <c r="AE1097" s="13">
        <v>49.9</v>
      </c>
      <c r="AF1097" s="14">
        <v>0</v>
      </c>
      <c r="AG1097" s="18">
        <v>44324</v>
      </c>
      <c r="AH1097" t="s">
        <v>176</v>
      </c>
      <c r="AI1097">
        <v>311.51020408163203</v>
      </c>
      <c r="AJ1097" t="s">
        <v>705</v>
      </c>
      <c r="AK1097" t="s">
        <v>706</v>
      </c>
    </row>
    <row r="1098" spans="1:37">
      <c r="A1098" s="8" t="s">
        <v>1860</v>
      </c>
      <c r="B1098">
        <v>12078.45</v>
      </c>
      <c r="C1098">
        <v>22168.65</v>
      </c>
      <c r="D1098">
        <v>18635.118843537399</v>
      </c>
      <c r="E1098" t="s">
        <v>50</v>
      </c>
      <c r="F1098">
        <v>10090.200000000001</v>
      </c>
      <c r="G1098">
        <v>12078.45</v>
      </c>
      <c r="H1098">
        <v>22168.65</v>
      </c>
      <c r="I1098" t="s">
        <v>342</v>
      </c>
      <c r="J1098" s="7">
        <v>100</v>
      </c>
      <c r="K1098" t="s">
        <v>200</v>
      </c>
      <c r="L1098">
        <v>5.3718800322061098</v>
      </c>
      <c r="M1098">
        <v>18.3</v>
      </c>
      <c r="O1098">
        <v>18.3</v>
      </c>
      <c r="P1098">
        <v>340.66285714285698</v>
      </c>
      <c r="Q1098" t="s">
        <v>211</v>
      </c>
      <c r="R1098" t="s">
        <v>50</v>
      </c>
      <c r="S1098" t="s">
        <v>210</v>
      </c>
      <c r="T1098" t="s">
        <v>203</v>
      </c>
      <c r="U1098" t="s">
        <v>204</v>
      </c>
      <c r="V1098" t="s">
        <v>46</v>
      </c>
      <c r="W1098" t="s">
        <v>75</v>
      </c>
      <c r="X1098" t="s">
        <v>50</v>
      </c>
      <c r="Y1098">
        <v>15334</v>
      </c>
      <c r="Z1098" t="s">
        <v>57</v>
      </c>
      <c r="AA1098" t="s">
        <v>573</v>
      </c>
      <c r="AB1098" s="11">
        <v>18.3</v>
      </c>
      <c r="AC1098" s="11">
        <v>0</v>
      </c>
      <c r="AD1098" s="11">
        <v>18.3</v>
      </c>
      <c r="AE1098" s="13">
        <v>18.3</v>
      </c>
      <c r="AF1098" s="14">
        <v>0</v>
      </c>
      <c r="AG1098" s="18">
        <v>44324</v>
      </c>
      <c r="AH1098" t="s">
        <v>211</v>
      </c>
      <c r="AI1098">
        <v>340.66285714285698</v>
      </c>
      <c r="AJ1098" t="s">
        <v>200</v>
      </c>
      <c r="AK1098" t="s">
        <v>50</v>
      </c>
    </row>
    <row r="1099" spans="1:37">
      <c r="A1099" s="8" t="s">
        <v>1861</v>
      </c>
      <c r="B1099">
        <v>12078.45</v>
      </c>
      <c r="C1099">
        <v>22168.65</v>
      </c>
      <c r="D1099">
        <v>18635.118843537399</v>
      </c>
      <c r="E1099" t="s">
        <v>50</v>
      </c>
      <c r="F1099">
        <v>10090.200000000001</v>
      </c>
      <c r="G1099">
        <v>12078.45</v>
      </c>
      <c r="H1099">
        <v>22168.65</v>
      </c>
      <c r="I1099" t="s">
        <v>199</v>
      </c>
      <c r="J1099" s="7">
        <v>102</v>
      </c>
      <c r="K1099" t="s">
        <v>574</v>
      </c>
      <c r="L1099">
        <v>62.993509922389201</v>
      </c>
      <c r="M1099">
        <v>92.55</v>
      </c>
      <c r="N1099">
        <v>74.95</v>
      </c>
      <c r="O1099">
        <v>167.5</v>
      </c>
      <c r="P1099">
        <v>265.90040816326501</v>
      </c>
      <c r="Q1099" t="s">
        <v>233</v>
      </c>
      <c r="R1099" t="s">
        <v>50</v>
      </c>
      <c r="S1099" t="s">
        <v>236</v>
      </c>
      <c r="T1099" t="s">
        <v>72</v>
      </c>
      <c r="U1099" t="s">
        <v>73</v>
      </c>
      <c r="V1099" t="s">
        <v>237</v>
      </c>
      <c r="W1099" t="s">
        <v>47</v>
      </c>
      <c r="X1099" t="s">
        <v>50</v>
      </c>
      <c r="Y1099">
        <v>15486</v>
      </c>
      <c r="Z1099" t="s">
        <v>57</v>
      </c>
      <c r="AA1099" t="s">
        <v>401</v>
      </c>
      <c r="AC1099" s="11">
        <v>12.05</v>
      </c>
      <c r="AD1099" s="11">
        <v>12.05</v>
      </c>
      <c r="AE1099" s="13">
        <v>12.05</v>
      </c>
      <c r="AF1099" s="14">
        <v>0</v>
      </c>
      <c r="AG1099" s="18">
        <v>44324</v>
      </c>
      <c r="AH1099" t="s">
        <v>235</v>
      </c>
      <c r="AI1099">
        <v>265.90040816326501</v>
      </c>
      <c r="AJ1099" t="s">
        <v>238</v>
      </c>
      <c r="AK1099" t="s">
        <v>50</v>
      </c>
    </row>
    <row r="1100" spans="1:37">
      <c r="A1100" s="8" t="s">
        <v>1862</v>
      </c>
      <c r="B1100">
        <v>12078.45</v>
      </c>
      <c r="C1100">
        <v>22168.65</v>
      </c>
      <c r="D1100">
        <v>18635.118843537399</v>
      </c>
      <c r="E1100" t="s">
        <v>50</v>
      </c>
      <c r="F1100">
        <v>10090.200000000001</v>
      </c>
      <c r="G1100">
        <v>12078.45</v>
      </c>
      <c r="H1100">
        <v>22168.65</v>
      </c>
      <c r="I1100" t="s">
        <v>199</v>
      </c>
      <c r="J1100" s="7">
        <v>102</v>
      </c>
      <c r="K1100" t="s">
        <v>574</v>
      </c>
      <c r="L1100">
        <v>62.993509922389201</v>
      </c>
      <c r="M1100">
        <v>92.55</v>
      </c>
      <c r="N1100">
        <v>74.95</v>
      </c>
      <c r="O1100">
        <v>167.5</v>
      </c>
      <c r="P1100">
        <v>265.90040816326501</v>
      </c>
      <c r="Q1100" t="s">
        <v>233</v>
      </c>
      <c r="R1100" t="s">
        <v>50</v>
      </c>
      <c r="S1100" t="s">
        <v>236</v>
      </c>
      <c r="T1100" t="s">
        <v>72</v>
      </c>
      <c r="U1100" t="s">
        <v>73</v>
      </c>
      <c r="V1100" t="s">
        <v>237</v>
      </c>
      <c r="W1100" t="s">
        <v>47</v>
      </c>
      <c r="X1100" t="s">
        <v>50</v>
      </c>
      <c r="Y1100">
        <v>15486</v>
      </c>
      <c r="Z1100" t="s">
        <v>57</v>
      </c>
      <c r="AA1100" t="s">
        <v>401</v>
      </c>
      <c r="AC1100" s="11">
        <v>10.45</v>
      </c>
      <c r="AD1100" s="11">
        <v>10.45</v>
      </c>
      <c r="AE1100" s="13">
        <v>10.45</v>
      </c>
      <c r="AF1100" s="14">
        <v>0</v>
      </c>
      <c r="AG1100" s="18">
        <v>44325</v>
      </c>
      <c r="AH1100" t="s">
        <v>235</v>
      </c>
      <c r="AI1100">
        <v>265.90040816326501</v>
      </c>
      <c r="AJ1100" t="s">
        <v>238</v>
      </c>
      <c r="AK1100" t="s">
        <v>50</v>
      </c>
    </row>
    <row r="1101" spans="1:37">
      <c r="A1101" s="8" t="s">
        <v>1863</v>
      </c>
      <c r="B1101">
        <v>12078.45</v>
      </c>
      <c r="C1101">
        <v>22168.65</v>
      </c>
      <c r="D1101">
        <v>18635.118843537399</v>
      </c>
      <c r="E1101" t="s">
        <v>50</v>
      </c>
      <c r="F1101">
        <v>10090.200000000001</v>
      </c>
      <c r="G1101">
        <v>12078.45</v>
      </c>
      <c r="H1101">
        <v>22168.65</v>
      </c>
      <c r="I1101" t="s">
        <v>199</v>
      </c>
      <c r="J1101" s="7">
        <v>102</v>
      </c>
      <c r="K1101" t="s">
        <v>574</v>
      </c>
      <c r="L1101">
        <v>62.993509922389201</v>
      </c>
      <c r="M1101">
        <v>92.55</v>
      </c>
      <c r="N1101">
        <v>74.95</v>
      </c>
      <c r="O1101">
        <v>167.5</v>
      </c>
      <c r="P1101">
        <v>265.90040816326501</v>
      </c>
      <c r="Q1101" t="s">
        <v>233</v>
      </c>
      <c r="R1101" t="s">
        <v>50</v>
      </c>
      <c r="S1101" t="s">
        <v>575</v>
      </c>
      <c r="T1101" t="s">
        <v>203</v>
      </c>
      <c r="U1101" t="s">
        <v>204</v>
      </c>
      <c r="V1101" t="s">
        <v>46</v>
      </c>
      <c r="W1101" t="s">
        <v>75</v>
      </c>
      <c r="X1101" t="s">
        <v>50</v>
      </c>
      <c r="Y1101">
        <v>15379</v>
      </c>
      <c r="Z1101" t="s">
        <v>57</v>
      </c>
      <c r="AA1101" t="s">
        <v>573</v>
      </c>
      <c r="AB1101" s="11">
        <v>92.55</v>
      </c>
      <c r="AC1101" s="11">
        <v>52.45</v>
      </c>
      <c r="AD1101" s="11">
        <v>145</v>
      </c>
      <c r="AE1101" s="13">
        <v>145</v>
      </c>
      <c r="AF1101" s="14">
        <v>0</v>
      </c>
      <c r="AG1101" s="18">
        <v>44324</v>
      </c>
      <c r="AH1101" t="s">
        <v>233</v>
      </c>
      <c r="AI1101">
        <v>261.315918367346</v>
      </c>
      <c r="AJ1101" t="s">
        <v>574</v>
      </c>
      <c r="AK1101" t="s">
        <v>50</v>
      </c>
    </row>
    <row r="1102" spans="1:37">
      <c r="A1102" s="8" t="s">
        <v>1864</v>
      </c>
      <c r="B1102">
        <v>12078.45</v>
      </c>
      <c r="C1102">
        <v>22168.65</v>
      </c>
      <c r="D1102">
        <v>18635.118843537399</v>
      </c>
      <c r="E1102" t="s">
        <v>50</v>
      </c>
      <c r="F1102">
        <v>10090.200000000001</v>
      </c>
      <c r="G1102">
        <v>12078.45</v>
      </c>
      <c r="H1102">
        <v>22168.65</v>
      </c>
      <c r="I1102" t="s">
        <v>199</v>
      </c>
      <c r="J1102" s="7">
        <v>117</v>
      </c>
      <c r="K1102" t="s">
        <v>709</v>
      </c>
      <c r="L1102">
        <v>85.153880617590204</v>
      </c>
      <c r="M1102">
        <v>159.15</v>
      </c>
      <c r="N1102">
        <v>244.25</v>
      </c>
      <c r="O1102">
        <v>403.4</v>
      </c>
      <c r="P1102">
        <v>473.73061224489697</v>
      </c>
      <c r="Q1102" t="s">
        <v>211</v>
      </c>
      <c r="R1102" t="s">
        <v>50</v>
      </c>
      <c r="S1102" t="s">
        <v>710</v>
      </c>
      <c r="T1102" t="s">
        <v>203</v>
      </c>
      <c r="U1102" t="s">
        <v>204</v>
      </c>
      <c r="V1102" t="s">
        <v>46</v>
      </c>
      <c r="W1102" t="s">
        <v>75</v>
      </c>
      <c r="X1102" t="s">
        <v>50</v>
      </c>
      <c r="Y1102">
        <v>15455</v>
      </c>
      <c r="Z1102" t="s">
        <v>57</v>
      </c>
      <c r="AA1102" t="s">
        <v>205</v>
      </c>
      <c r="AB1102" s="11">
        <v>159.15</v>
      </c>
      <c r="AC1102" s="11">
        <v>111.1</v>
      </c>
      <c r="AD1102" s="11">
        <v>270.25</v>
      </c>
      <c r="AE1102" s="13">
        <v>270.25</v>
      </c>
      <c r="AF1102" s="14">
        <v>0</v>
      </c>
      <c r="AG1102" s="18">
        <v>44325</v>
      </c>
      <c r="AH1102" t="s">
        <v>211</v>
      </c>
      <c r="AI1102">
        <v>473.73061224489697</v>
      </c>
      <c r="AJ1102" t="s">
        <v>709</v>
      </c>
      <c r="AK1102" t="s">
        <v>50</v>
      </c>
    </row>
    <row r="1103" spans="1:37">
      <c r="A1103" s="8" t="s">
        <v>1865</v>
      </c>
      <c r="B1103">
        <v>12078.45</v>
      </c>
      <c r="C1103">
        <v>22168.65</v>
      </c>
      <c r="D1103">
        <v>18635.118843537399</v>
      </c>
      <c r="E1103" t="s">
        <v>50</v>
      </c>
      <c r="F1103">
        <v>10090.200000000001</v>
      </c>
      <c r="G1103">
        <v>12078.45</v>
      </c>
      <c r="H1103">
        <v>22168.65</v>
      </c>
      <c r="I1103" t="s">
        <v>199</v>
      </c>
      <c r="J1103" s="7">
        <v>117</v>
      </c>
      <c r="K1103" t="s">
        <v>709</v>
      </c>
      <c r="L1103">
        <v>85.153880617590204</v>
      </c>
      <c r="M1103">
        <v>159.15</v>
      </c>
      <c r="N1103">
        <v>244.25</v>
      </c>
      <c r="O1103">
        <v>403.4</v>
      </c>
      <c r="P1103">
        <v>473.73061224489697</v>
      </c>
      <c r="Q1103" t="s">
        <v>211</v>
      </c>
      <c r="R1103" t="s">
        <v>50</v>
      </c>
      <c r="S1103" t="s">
        <v>710</v>
      </c>
      <c r="T1103" t="s">
        <v>203</v>
      </c>
      <c r="U1103" t="s">
        <v>204</v>
      </c>
      <c r="V1103" t="s">
        <v>46</v>
      </c>
      <c r="W1103" t="s">
        <v>75</v>
      </c>
      <c r="X1103" t="s">
        <v>50</v>
      </c>
      <c r="Y1103">
        <v>15455</v>
      </c>
      <c r="Z1103" t="s">
        <v>57</v>
      </c>
      <c r="AA1103" t="s">
        <v>205</v>
      </c>
      <c r="AC1103" s="11">
        <v>133.15</v>
      </c>
      <c r="AD1103" s="11">
        <v>133.15</v>
      </c>
      <c r="AE1103" s="13">
        <v>133.15</v>
      </c>
      <c r="AF1103" s="14">
        <v>0</v>
      </c>
      <c r="AG1103" s="18">
        <v>44324</v>
      </c>
      <c r="AH1103" t="s">
        <v>211</v>
      </c>
      <c r="AI1103">
        <v>473.73061224489697</v>
      </c>
      <c r="AJ1103" t="s">
        <v>709</v>
      </c>
      <c r="AK1103" t="s">
        <v>50</v>
      </c>
    </row>
    <row r="1104" spans="1:37">
      <c r="A1104" s="8" t="s">
        <v>1866</v>
      </c>
      <c r="B1104">
        <v>12078.45</v>
      </c>
      <c r="C1104">
        <v>22168.65</v>
      </c>
      <c r="D1104">
        <v>18635.118843537399</v>
      </c>
      <c r="E1104" t="s">
        <v>50</v>
      </c>
      <c r="F1104">
        <v>10090.200000000001</v>
      </c>
      <c r="G1104">
        <v>12078.45</v>
      </c>
      <c r="H1104">
        <v>22168.65</v>
      </c>
      <c r="I1104" t="s">
        <v>217</v>
      </c>
      <c r="J1104" s="7">
        <v>115</v>
      </c>
      <c r="K1104" t="s">
        <v>489</v>
      </c>
      <c r="L1104">
        <v>108.19108964036501</v>
      </c>
      <c r="M1104">
        <v>234.6</v>
      </c>
      <c r="N1104">
        <v>269.3</v>
      </c>
      <c r="O1104">
        <v>503.9</v>
      </c>
      <c r="P1104">
        <v>465.75</v>
      </c>
      <c r="Q1104" t="s">
        <v>233</v>
      </c>
      <c r="R1104" t="s">
        <v>50</v>
      </c>
      <c r="S1104" t="s">
        <v>249</v>
      </c>
      <c r="T1104" t="s">
        <v>72</v>
      </c>
      <c r="U1104" t="s">
        <v>73</v>
      </c>
      <c r="V1104" t="s">
        <v>237</v>
      </c>
      <c r="W1104" t="s">
        <v>75</v>
      </c>
      <c r="X1104" t="s">
        <v>50</v>
      </c>
      <c r="Y1104">
        <v>15483</v>
      </c>
      <c r="Z1104" t="s">
        <v>57</v>
      </c>
      <c r="AA1104" t="s">
        <v>205</v>
      </c>
      <c r="AB1104" s="11">
        <v>70.400000000000006</v>
      </c>
      <c r="AC1104" s="11">
        <v>127.5</v>
      </c>
      <c r="AD1104" s="11">
        <v>197.9</v>
      </c>
      <c r="AE1104" s="13">
        <v>197.9</v>
      </c>
      <c r="AF1104" s="14">
        <v>0</v>
      </c>
      <c r="AG1104" s="18">
        <v>44324</v>
      </c>
      <c r="AH1104" t="s">
        <v>233</v>
      </c>
      <c r="AI1104">
        <v>343.02857142857101</v>
      </c>
      <c r="AJ1104" t="s">
        <v>251</v>
      </c>
      <c r="AK1104" t="s">
        <v>50</v>
      </c>
    </row>
    <row r="1105" spans="1:37">
      <c r="A1105" s="8" t="s">
        <v>1867</v>
      </c>
      <c r="B1105">
        <v>12078.45</v>
      </c>
      <c r="C1105">
        <v>22168.65</v>
      </c>
      <c r="D1105">
        <v>18635.118843537399</v>
      </c>
      <c r="E1105" t="s">
        <v>50</v>
      </c>
      <c r="F1105">
        <v>10090.200000000001</v>
      </c>
      <c r="G1105">
        <v>12078.45</v>
      </c>
      <c r="H1105">
        <v>22168.65</v>
      </c>
      <c r="I1105" t="s">
        <v>217</v>
      </c>
      <c r="J1105" s="7">
        <v>115</v>
      </c>
      <c r="K1105" t="s">
        <v>489</v>
      </c>
      <c r="L1105">
        <v>108.19108964036501</v>
      </c>
      <c r="M1105">
        <v>234.6</v>
      </c>
      <c r="N1105">
        <v>269.3</v>
      </c>
      <c r="O1105">
        <v>503.9</v>
      </c>
      <c r="P1105">
        <v>465.75</v>
      </c>
      <c r="Q1105" t="s">
        <v>233</v>
      </c>
      <c r="R1105" t="s">
        <v>50</v>
      </c>
      <c r="S1105" t="s">
        <v>249</v>
      </c>
      <c r="T1105" t="s">
        <v>72</v>
      </c>
      <c r="U1105" t="s">
        <v>73</v>
      </c>
      <c r="V1105" t="s">
        <v>237</v>
      </c>
      <c r="W1105" t="s">
        <v>75</v>
      </c>
      <c r="X1105" t="s">
        <v>50</v>
      </c>
      <c r="Y1105">
        <v>15525</v>
      </c>
      <c r="Z1105" t="s">
        <v>57</v>
      </c>
      <c r="AA1105" t="s">
        <v>205</v>
      </c>
      <c r="AB1105" s="11">
        <v>63.7</v>
      </c>
      <c r="AC1105" s="11">
        <v>141.80000000000001</v>
      </c>
      <c r="AD1105" s="11">
        <v>205.5</v>
      </c>
      <c r="AE1105" s="13">
        <v>205.5</v>
      </c>
      <c r="AF1105" s="14">
        <v>0</v>
      </c>
      <c r="AG1105" s="18">
        <v>44325</v>
      </c>
      <c r="AH1105" t="s">
        <v>233</v>
      </c>
      <c r="AI1105">
        <v>343.02857142857101</v>
      </c>
      <c r="AJ1105" t="s">
        <v>251</v>
      </c>
      <c r="AK1105" t="s">
        <v>50</v>
      </c>
    </row>
    <row r="1106" spans="1:37">
      <c r="A1106" s="8" t="s">
        <v>1868</v>
      </c>
      <c r="B1106">
        <v>12078.45</v>
      </c>
      <c r="C1106">
        <v>22168.65</v>
      </c>
      <c r="D1106">
        <v>18635.118843537399</v>
      </c>
      <c r="E1106" t="s">
        <v>50</v>
      </c>
      <c r="F1106">
        <v>10090.200000000001</v>
      </c>
      <c r="G1106">
        <v>12078.45</v>
      </c>
      <c r="H1106">
        <v>22168.65</v>
      </c>
      <c r="I1106" t="s">
        <v>217</v>
      </c>
      <c r="J1106" s="7">
        <v>115</v>
      </c>
      <c r="K1106" t="s">
        <v>489</v>
      </c>
      <c r="L1106">
        <v>108.19108964036501</v>
      </c>
      <c r="M1106">
        <v>234.6</v>
      </c>
      <c r="N1106">
        <v>269.3</v>
      </c>
      <c r="O1106">
        <v>503.9</v>
      </c>
      <c r="P1106">
        <v>465.75</v>
      </c>
      <c r="Q1106" t="s">
        <v>233</v>
      </c>
      <c r="R1106" t="s">
        <v>50</v>
      </c>
      <c r="S1106" t="s">
        <v>488</v>
      </c>
      <c r="T1106" t="s">
        <v>107</v>
      </c>
      <c r="U1106" t="s">
        <v>108</v>
      </c>
      <c r="V1106" t="s">
        <v>46</v>
      </c>
      <c r="W1106" t="s">
        <v>75</v>
      </c>
      <c r="X1106" t="s">
        <v>50</v>
      </c>
      <c r="Y1106">
        <v>15322</v>
      </c>
      <c r="Z1106" t="s">
        <v>57</v>
      </c>
      <c r="AA1106" t="s">
        <v>218</v>
      </c>
      <c r="AB1106" s="11">
        <v>31.45</v>
      </c>
      <c r="AC1106" s="11">
        <v>0</v>
      </c>
      <c r="AD1106" s="11">
        <v>31.45</v>
      </c>
      <c r="AE1106" s="13">
        <v>31.45</v>
      </c>
      <c r="AF1106" s="14">
        <v>0</v>
      </c>
      <c r="AG1106" s="18">
        <v>44324</v>
      </c>
      <c r="AH1106" t="s">
        <v>201</v>
      </c>
      <c r="AI1106">
        <v>465.75</v>
      </c>
      <c r="AJ1106" t="s">
        <v>489</v>
      </c>
      <c r="AK1106" t="s">
        <v>50</v>
      </c>
    </row>
    <row r="1107" spans="1:37">
      <c r="A1107" s="8" t="s">
        <v>1869</v>
      </c>
      <c r="B1107">
        <v>12078.45</v>
      </c>
      <c r="C1107">
        <v>22168.65</v>
      </c>
      <c r="D1107">
        <v>18635.118843537399</v>
      </c>
      <c r="E1107" t="s">
        <v>50</v>
      </c>
      <c r="F1107">
        <v>10090.200000000001</v>
      </c>
      <c r="G1107">
        <v>12078.45</v>
      </c>
      <c r="H1107">
        <v>22168.65</v>
      </c>
      <c r="I1107" t="s">
        <v>217</v>
      </c>
      <c r="J1107" s="7">
        <v>115</v>
      </c>
      <c r="K1107" t="s">
        <v>489</v>
      </c>
      <c r="L1107">
        <v>108.19108964036501</v>
      </c>
      <c r="M1107">
        <v>234.6</v>
      </c>
      <c r="N1107">
        <v>269.3</v>
      </c>
      <c r="O1107">
        <v>503.9</v>
      </c>
      <c r="P1107">
        <v>465.75</v>
      </c>
      <c r="Q1107" t="s">
        <v>233</v>
      </c>
      <c r="R1107" t="s">
        <v>50</v>
      </c>
      <c r="S1107" t="s">
        <v>249</v>
      </c>
      <c r="T1107" t="s">
        <v>72</v>
      </c>
      <c r="U1107" t="s">
        <v>73</v>
      </c>
      <c r="V1107" t="s">
        <v>237</v>
      </c>
      <c r="W1107" t="s">
        <v>75</v>
      </c>
      <c r="X1107" t="s">
        <v>50</v>
      </c>
      <c r="Y1107">
        <v>15483</v>
      </c>
      <c r="Z1107" t="s">
        <v>57</v>
      </c>
      <c r="AA1107" t="s">
        <v>205</v>
      </c>
      <c r="AB1107" s="11">
        <v>69.05</v>
      </c>
      <c r="AC1107" s="11">
        <v>0</v>
      </c>
      <c r="AD1107" s="11">
        <v>69.05</v>
      </c>
      <c r="AE1107" s="13">
        <v>69.05</v>
      </c>
      <c r="AF1107" s="14">
        <v>0</v>
      </c>
      <c r="AG1107" s="18">
        <v>44325</v>
      </c>
      <c r="AH1107" t="s">
        <v>233</v>
      </c>
      <c r="AI1107">
        <v>343.02857142857101</v>
      </c>
      <c r="AJ1107" t="s">
        <v>251</v>
      </c>
      <c r="AK1107" t="s">
        <v>50</v>
      </c>
    </row>
    <row r="1108" spans="1:37">
      <c r="A1108" s="8" t="s">
        <v>1870</v>
      </c>
      <c r="B1108">
        <v>12078.45</v>
      </c>
      <c r="C1108">
        <v>22168.65</v>
      </c>
      <c r="D1108">
        <v>18635.118843537399</v>
      </c>
      <c r="E1108" t="s">
        <v>50</v>
      </c>
      <c r="F1108">
        <v>10090.200000000001</v>
      </c>
      <c r="G1108">
        <v>12078.45</v>
      </c>
      <c r="H1108">
        <v>22168.65</v>
      </c>
      <c r="I1108" t="s">
        <v>217</v>
      </c>
      <c r="J1108" s="7">
        <v>116</v>
      </c>
      <c r="K1108" t="s">
        <v>709</v>
      </c>
      <c r="L1108">
        <v>103.141275918274</v>
      </c>
      <c r="M1108">
        <v>247.8</v>
      </c>
      <c r="N1108">
        <v>307.5</v>
      </c>
      <c r="O1108">
        <v>555.29999999999995</v>
      </c>
      <c r="P1108">
        <v>538.38775510204005</v>
      </c>
      <c r="Q1108" t="s">
        <v>233</v>
      </c>
      <c r="R1108" t="s">
        <v>50</v>
      </c>
      <c r="S1108" t="s">
        <v>249</v>
      </c>
      <c r="T1108" t="s">
        <v>72</v>
      </c>
      <c r="U1108" t="s">
        <v>73</v>
      </c>
      <c r="V1108" t="s">
        <v>237</v>
      </c>
      <c r="W1108" t="s">
        <v>75</v>
      </c>
      <c r="X1108" t="s">
        <v>50</v>
      </c>
      <c r="Y1108">
        <v>15376</v>
      </c>
      <c r="Z1108" t="s">
        <v>57</v>
      </c>
      <c r="AA1108" t="s">
        <v>205</v>
      </c>
      <c r="AB1108" s="11">
        <v>128.05000000000001</v>
      </c>
      <c r="AC1108" s="11">
        <v>152.25</v>
      </c>
      <c r="AD1108" s="11">
        <v>280.3</v>
      </c>
      <c r="AE1108" s="13">
        <v>280.3</v>
      </c>
      <c r="AF1108" s="14">
        <v>0</v>
      </c>
      <c r="AG1108" s="18">
        <v>44324</v>
      </c>
      <c r="AH1108" t="s">
        <v>233</v>
      </c>
      <c r="AI1108">
        <v>335.76870748299302</v>
      </c>
      <c r="AJ1108" t="s">
        <v>251</v>
      </c>
      <c r="AK1108" t="s">
        <v>50</v>
      </c>
    </row>
    <row r="1109" spans="1:37">
      <c r="A1109" s="8" t="s">
        <v>1871</v>
      </c>
      <c r="B1109">
        <v>12078.45</v>
      </c>
      <c r="C1109">
        <v>22168.65</v>
      </c>
      <c r="D1109">
        <v>18635.118843537399</v>
      </c>
      <c r="E1109" t="s">
        <v>50</v>
      </c>
      <c r="F1109">
        <v>10090.200000000001</v>
      </c>
      <c r="G1109">
        <v>12078.45</v>
      </c>
      <c r="H1109">
        <v>22168.65</v>
      </c>
      <c r="I1109" t="s">
        <v>217</v>
      </c>
      <c r="J1109" s="7">
        <v>116</v>
      </c>
      <c r="K1109" t="s">
        <v>709</v>
      </c>
      <c r="L1109">
        <v>103.141275918274</v>
      </c>
      <c r="M1109">
        <v>247.8</v>
      </c>
      <c r="N1109">
        <v>307.5</v>
      </c>
      <c r="O1109">
        <v>555.29999999999995</v>
      </c>
      <c r="P1109">
        <v>538.38775510204005</v>
      </c>
      <c r="Q1109" t="s">
        <v>233</v>
      </c>
      <c r="R1109" t="s">
        <v>50</v>
      </c>
      <c r="S1109" t="s">
        <v>710</v>
      </c>
      <c r="T1109" t="s">
        <v>203</v>
      </c>
      <c r="U1109" t="s">
        <v>204</v>
      </c>
      <c r="V1109" t="s">
        <v>46</v>
      </c>
      <c r="W1109" t="s">
        <v>75</v>
      </c>
      <c r="X1109" t="s">
        <v>50</v>
      </c>
      <c r="Y1109">
        <v>15576</v>
      </c>
      <c r="Z1109" t="s">
        <v>57</v>
      </c>
      <c r="AA1109" t="s">
        <v>218</v>
      </c>
      <c r="AC1109" s="11">
        <v>122.85</v>
      </c>
      <c r="AD1109" s="11">
        <v>122.85</v>
      </c>
      <c r="AE1109" s="13">
        <v>122.85</v>
      </c>
      <c r="AF1109" s="14">
        <v>0</v>
      </c>
      <c r="AG1109" s="18">
        <v>44325</v>
      </c>
      <c r="AH1109" t="s">
        <v>211</v>
      </c>
      <c r="AI1109">
        <v>538.38775510204005</v>
      </c>
      <c r="AJ1109" t="s">
        <v>709</v>
      </c>
      <c r="AK1109" t="s">
        <v>50</v>
      </c>
    </row>
    <row r="1110" spans="1:37">
      <c r="A1110" s="8" t="s">
        <v>1872</v>
      </c>
      <c r="B1110">
        <v>12078.45</v>
      </c>
      <c r="C1110">
        <v>22168.65</v>
      </c>
      <c r="D1110">
        <v>18635.118843537399</v>
      </c>
      <c r="E1110" t="s">
        <v>50</v>
      </c>
      <c r="F1110">
        <v>10090.200000000001</v>
      </c>
      <c r="G1110">
        <v>12078.45</v>
      </c>
      <c r="H1110">
        <v>22168.65</v>
      </c>
      <c r="I1110" t="s">
        <v>217</v>
      </c>
      <c r="J1110" s="7">
        <v>116</v>
      </c>
      <c r="K1110" t="s">
        <v>709</v>
      </c>
      <c r="L1110">
        <v>103.141275918274</v>
      </c>
      <c r="M1110">
        <v>247.8</v>
      </c>
      <c r="N1110">
        <v>307.5</v>
      </c>
      <c r="O1110">
        <v>555.29999999999995</v>
      </c>
      <c r="P1110">
        <v>538.38775510204005</v>
      </c>
      <c r="Q1110" t="s">
        <v>233</v>
      </c>
      <c r="R1110" t="s">
        <v>50</v>
      </c>
      <c r="S1110" t="s">
        <v>236</v>
      </c>
      <c r="T1110" t="s">
        <v>72</v>
      </c>
      <c r="U1110" t="s">
        <v>73</v>
      </c>
      <c r="V1110" t="s">
        <v>237</v>
      </c>
      <c r="W1110" t="s">
        <v>47</v>
      </c>
      <c r="X1110" t="s">
        <v>50</v>
      </c>
      <c r="Y1110">
        <v>15561</v>
      </c>
      <c r="Z1110" t="s">
        <v>57</v>
      </c>
      <c r="AA1110" t="s">
        <v>205</v>
      </c>
      <c r="AC1110" s="11">
        <v>32.4</v>
      </c>
      <c r="AD1110" s="11">
        <v>32.4</v>
      </c>
      <c r="AE1110" s="13">
        <v>32.4</v>
      </c>
      <c r="AF1110" s="14">
        <v>0</v>
      </c>
      <c r="AG1110" s="18">
        <v>44325</v>
      </c>
      <c r="AH1110" t="s">
        <v>235</v>
      </c>
      <c r="AI1110">
        <v>347.34693877551001</v>
      </c>
      <c r="AJ1110" t="s">
        <v>238</v>
      </c>
      <c r="AK1110" t="s">
        <v>50</v>
      </c>
    </row>
    <row r="1111" spans="1:37">
      <c r="A1111" s="8" t="s">
        <v>1873</v>
      </c>
      <c r="B1111">
        <v>12078.45</v>
      </c>
      <c r="C1111">
        <v>22168.65</v>
      </c>
      <c r="D1111">
        <v>18635.118843537399</v>
      </c>
      <c r="E1111" t="s">
        <v>50</v>
      </c>
      <c r="F1111">
        <v>10090.200000000001</v>
      </c>
      <c r="G1111">
        <v>12078.45</v>
      </c>
      <c r="H1111">
        <v>22168.65</v>
      </c>
      <c r="I1111" t="s">
        <v>217</v>
      </c>
      <c r="J1111" s="7">
        <v>116</v>
      </c>
      <c r="K1111" t="s">
        <v>709</v>
      </c>
      <c r="L1111">
        <v>103.141275918274</v>
      </c>
      <c r="M1111">
        <v>247.8</v>
      </c>
      <c r="N1111">
        <v>307.5</v>
      </c>
      <c r="O1111">
        <v>555.29999999999995</v>
      </c>
      <c r="P1111">
        <v>538.38775510204005</v>
      </c>
      <c r="Q1111" t="s">
        <v>233</v>
      </c>
      <c r="R1111" t="s">
        <v>50</v>
      </c>
      <c r="S1111" t="s">
        <v>249</v>
      </c>
      <c r="T1111" t="s">
        <v>72</v>
      </c>
      <c r="U1111" t="s">
        <v>73</v>
      </c>
      <c r="V1111" t="s">
        <v>237</v>
      </c>
      <c r="W1111" t="s">
        <v>75</v>
      </c>
      <c r="X1111" t="s">
        <v>50</v>
      </c>
      <c r="Y1111">
        <v>15376</v>
      </c>
      <c r="Z1111" t="s">
        <v>57</v>
      </c>
      <c r="AA1111" t="s">
        <v>205</v>
      </c>
      <c r="AB1111" s="11">
        <v>119.75</v>
      </c>
      <c r="AC1111" s="11">
        <v>0</v>
      </c>
      <c r="AD1111" s="11">
        <v>119.75</v>
      </c>
      <c r="AE1111" s="13">
        <v>119.75</v>
      </c>
      <c r="AF1111" s="14">
        <v>0</v>
      </c>
      <c r="AG1111" s="18">
        <v>44325</v>
      </c>
      <c r="AH1111" t="s">
        <v>233</v>
      </c>
      <c r="AI1111">
        <v>335.76870748299302</v>
      </c>
      <c r="AJ1111" t="s">
        <v>251</v>
      </c>
      <c r="AK1111" t="s">
        <v>50</v>
      </c>
    </row>
    <row r="1112" spans="1:37">
      <c r="A1112" s="8" t="s">
        <v>1874</v>
      </c>
      <c r="B1112">
        <v>12078.45</v>
      </c>
      <c r="C1112">
        <v>22168.65</v>
      </c>
      <c r="D1112">
        <v>18635.118843537399</v>
      </c>
      <c r="E1112" t="s">
        <v>50</v>
      </c>
      <c r="F1112">
        <v>10090.200000000001</v>
      </c>
      <c r="G1112">
        <v>12078.45</v>
      </c>
      <c r="H1112">
        <v>22168.65</v>
      </c>
      <c r="I1112" t="s">
        <v>217</v>
      </c>
      <c r="J1112" s="7">
        <v>120</v>
      </c>
      <c r="K1112" t="s">
        <v>711</v>
      </c>
      <c r="L1112">
        <v>166.15100514258901</v>
      </c>
      <c r="M1112">
        <v>330.3</v>
      </c>
      <c r="N1112">
        <v>395</v>
      </c>
      <c r="O1112">
        <v>725.3</v>
      </c>
      <c r="P1112">
        <v>436.53061224489699</v>
      </c>
      <c r="Q1112" t="s">
        <v>211</v>
      </c>
      <c r="R1112" t="s">
        <v>50</v>
      </c>
      <c r="S1112" t="s">
        <v>712</v>
      </c>
      <c r="T1112" t="s">
        <v>203</v>
      </c>
      <c r="U1112" t="s">
        <v>204</v>
      </c>
      <c r="V1112" t="s">
        <v>46</v>
      </c>
      <c r="W1112" t="s">
        <v>75</v>
      </c>
      <c r="X1112" t="s">
        <v>50</v>
      </c>
      <c r="Y1112">
        <v>15566</v>
      </c>
      <c r="Z1112" t="s">
        <v>57</v>
      </c>
      <c r="AA1112" t="s">
        <v>218</v>
      </c>
      <c r="AC1112" s="11">
        <v>162.44999999999999</v>
      </c>
      <c r="AD1112" s="11">
        <v>162.44999999999999</v>
      </c>
      <c r="AE1112" s="13">
        <v>162.44999999999999</v>
      </c>
      <c r="AF1112" s="14">
        <v>0</v>
      </c>
      <c r="AG1112" s="18">
        <v>44325</v>
      </c>
      <c r="AH1112" t="s">
        <v>211</v>
      </c>
      <c r="AI1112">
        <v>436.53061224489699</v>
      </c>
      <c r="AJ1112" t="s">
        <v>711</v>
      </c>
      <c r="AK1112" t="s">
        <v>50</v>
      </c>
    </row>
    <row r="1113" spans="1:37">
      <c r="A1113" s="8" t="s">
        <v>1875</v>
      </c>
      <c r="B1113">
        <v>12078.45</v>
      </c>
      <c r="C1113">
        <v>22168.65</v>
      </c>
      <c r="D1113">
        <v>18635.118843537399</v>
      </c>
      <c r="E1113" t="s">
        <v>50</v>
      </c>
      <c r="F1113">
        <v>10090.200000000001</v>
      </c>
      <c r="G1113">
        <v>12078.45</v>
      </c>
      <c r="H1113">
        <v>22168.65</v>
      </c>
      <c r="I1113" t="s">
        <v>217</v>
      </c>
      <c r="J1113" s="7">
        <v>120</v>
      </c>
      <c r="K1113" t="s">
        <v>711</v>
      </c>
      <c r="L1113">
        <v>166.15100514258901</v>
      </c>
      <c r="M1113">
        <v>330.3</v>
      </c>
      <c r="N1113">
        <v>395</v>
      </c>
      <c r="O1113">
        <v>725.3</v>
      </c>
      <c r="P1113">
        <v>436.53061224489699</v>
      </c>
      <c r="Q1113" t="s">
        <v>211</v>
      </c>
      <c r="R1113" t="s">
        <v>50</v>
      </c>
      <c r="S1113" t="s">
        <v>634</v>
      </c>
      <c r="T1113" t="s">
        <v>203</v>
      </c>
      <c r="U1113" t="s">
        <v>204</v>
      </c>
      <c r="V1113" t="s">
        <v>46</v>
      </c>
      <c r="W1113" t="s">
        <v>75</v>
      </c>
      <c r="X1113" t="s">
        <v>50</v>
      </c>
      <c r="Y1113">
        <v>15448</v>
      </c>
      <c r="Z1113" t="s">
        <v>57</v>
      </c>
      <c r="AA1113" t="s">
        <v>218</v>
      </c>
      <c r="AB1113" s="11">
        <v>155.05000000000001</v>
      </c>
      <c r="AC1113" s="11">
        <v>209.34999999999997</v>
      </c>
      <c r="AD1113" s="11">
        <v>364.4</v>
      </c>
      <c r="AE1113" s="13">
        <v>364.4</v>
      </c>
      <c r="AF1113" s="14">
        <v>0</v>
      </c>
      <c r="AG1113" s="18">
        <v>44324</v>
      </c>
      <c r="AH1113" t="s">
        <v>211</v>
      </c>
      <c r="AI1113">
        <v>436.53061224489699</v>
      </c>
      <c r="AJ1113" t="s">
        <v>633</v>
      </c>
      <c r="AK1113" t="s">
        <v>50</v>
      </c>
    </row>
    <row r="1114" spans="1:37">
      <c r="A1114" s="8" t="s">
        <v>1876</v>
      </c>
      <c r="B1114">
        <v>12078.45</v>
      </c>
      <c r="C1114">
        <v>22168.65</v>
      </c>
      <c r="D1114">
        <v>18635.118843537399</v>
      </c>
      <c r="E1114" t="s">
        <v>50</v>
      </c>
      <c r="F1114">
        <v>10090.200000000001</v>
      </c>
      <c r="G1114">
        <v>12078.45</v>
      </c>
      <c r="H1114">
        <v>22168.65</v>
      </c>
      <c r="I1114" t="s">
        <v>217</v>
      </c>
      <c r="J1114" s="7">
        <v>120</v>
      </c>
      <c r="K1114" t="s">
        <v>711</v>
      </c>
      <c r="L1114">
        <v>166.15100514258901</v>
      </c>
      <c r="M1114">
        <v>330.3</v>
      </c>
      <c r="N1114">
        <v>395</v>
      </c>
      <c r="O1114">
        <v>725.3</v>
      </c>
      <c r="P1114">
        <v>436.53061224489699</v>
      </c>
      <c r="Q1114" t="s">
        <v>211</v>
      </c>
      <c r="R1114" t="s">
        <v>50</v>
      </c>
      <c r="S1114" t="s">
        <v>634</v>
      </c>
      <c r="T1114" t="s">
        <v>203</v>
      </c>
      <c r="U1114" t="s">
        <v>204</v>
      </c>
      <c r="V1114" t="s">
        <v>46</v>
      </c>
      <c r="W1114" t="s">
        <v>75</v>
      </c>
      <c r="X1114" t="s">
        <v>50</v>
      </c>
      <c r="Y1114">
        <v>15448</v>
      </c>
      <c r="Z1114" t="s">
        <v>57</v>
      </c>
      <c r="AA1114" t="s">
        <v>218</v>
      </c>
      <c r="AB1114" s="11">
        <v>175.25</v>
      </c>
      <c r="AC1114" s="11">
        <v>23.199999999999989</v>
      </c>
      <c r="AD1114" s="11">
        <v>198.45</v>
      </c>
      <c r="AE1114" s="13">
        <v>198.45</v>
      </c>
      <c r="AF1114" s="14">
        <v>0</v>
      </c>
      <c r="AG1114" s="18">
        <v>44325</v>
      </c>
      <c r="AH1114" t="s">
        <v>211</v>
      </c>
      <c r="AI1114">
        <v>436.53061224489699</v>
      </c>
      <c r="AJ1114" t="s">
        <v>633</v>
      </c>
      <c r="AK1114" t="s">
        <v>50</v>
      </c>
    </row>
    <row r="1115" spans="1:37">
      <c r="A1115" s="8" t="s">
        <v>1877</v>
      </c>
      <c r="B1115">
        <v>12078.45</v>
      </c>
      <c r="C1115">
        <v>22168.65</v>
      </c>
      <c r="D1115">
        <v>18635.118843537399</v>
      </c>
      <c r="E1115" t="s">
        <v>50</v>
      </c>
      <c r="F1115">
        <v>10090.200000000001</v>
      </c>
      <c r="G1115">
        <v>12078.45</v>
      </c>
      <c r="H1115">
        <v>22168.65</v>
      </c>
      <c r="I1115" t="s">
        <v>217</v>
      </c>
      <c r="J1115" s="7">
        <v>121</v>
      </c>
      <c r="K1115" t="s">
        <v>578</v>
      </c>
      <c r="L1115">
        <v>146.98775612193899</v>
      </c>
      <c r="M1115">
        <v>226.7</v>
      </c>
      <c r="N1115">
        <v>253.5</v>
      </c>
      <c r="O1115">
        <v>480.2</v>
      </c>
      <c r="P1115">
        <v>326.69387755102002</v>
      </c>
      <c r="Q1115" t="s">
        <v>226</v>
      </c>
      <c r="R1115" t="s">
        <v>50</v>
      </c>
      <c r="S1115" t="s">
        <v>579</v>
      </c>
      <c r="T1115" t="s">
        <v>203</v>
      </c>
      <c r="U1115" t="s">
        <v>204</v>
      </c>
      <c r="V1115" t="s">
        <v>46</v>
      </c>
      <c r="W1115" t="s">
        <v>75</v>
      </c>
      <c r="X1115" t="s">
        <v>50</v>
      </c>
      <c r="Y1115">
        <v>15391</v>
      </c>
      <c r="Z1115" t="s">
        <v>57</v>
      </c>
      <c r="AA1115" t="s">
        <v>213</v>
      </c>
      <c r="AB1115" s="11">
        <v>120.55</v>
      </c>
      <c r="AC1115" s="11">
        <v>127.60000000000001</v>
      </c>
      <c r="AD1115" s="11">
        <v>248.15</v>
      </c>
      <c r="AE1115" s="13">
        <v>248.15</v>
      </c>
      <c r="AF1115" s="14">
        <v>0</v>
      </c>
      <c r="AG1115" s="18">
        <v>44324</v>
      </c>
      <c r="AH1115" t="s">
        <v>226</v>
      </c>
      <c r="AI1115">
        <v>326.69387755102002</v>
      </c>
      <c r="AJ1115" t="s">
        <v>578</v>
      </c>
      <c r="AK1115" t="s">
        <v>50</v>
      </c>
    </row>
    <row r="1116" spans="1:37">
      <c r="A1116" s="8" t="s">
        <v>1878</v>
      </c>
      <c r="B1116">
        <v>12078.45</v>
      </c>
      <c r="C1116">
        <v>22168.65</v>
      </c>
      <c r="D1116">
        <v>18635.118843537399</v>
      </c>
      <c r="E1116" t="s">
        <v>50</v>
      </c>
      <c r="F1116">
        <v>10090.200000000001</v>
      </c>
      <c r="G1116">
        <v>12078.45</v>
      </c>
      <c r="H1116">
        <v>22168.65</v>
      </c>
      <c r="I1116" t="s">
        <v>217</v>
      </c>
      <c r="J1116" s="7">
        <v>121</v>
      </c>
      <c r="K1116" t="s">
        <v>578</v>
      </c>
      <c r="L1116">
        <v>146.98775612193899</v>
      </c>
      <c r="M1116">
        <v>226.7</v>
      </c>
      <c r="N1116">
        <v>253.5</v>
      </c>
      <c r="O1116">
        <v>480.2</v>
      </c>
      <c r="P1116">
        <v>326.69387755102002</v>
      </c>
      <c r="Q1116" t="s">
        <v>226</v>
      </c>
      <c r="R1116" t="s">
        <v>50</v>
      </c>
      <c r="S1116" t="s">
        <v>579</v>
      </c>
      <c r="T1116" t="s">
        <v>203</v>
      </c>
      <c r="U1116" t="s">
        <v>204</v>
      </c>
      <c r="V1116" t="s">
        <v>46</v>
      </c>
      <c r="W1116" t="s">
        <v>75</v>
      </c>
      <c r="X1116" t="s">
        <v>50</v>
      </c>
      <c r="Y1116">
        <v>15391</v>
      </c>
      <c r="Z1116" t="s">
        <v>57</v>
      </c>
      <c r="AA1116" t="s">
        <v>213</v>
      </c>
      <c r="AB1116" s="11">
        <v>15.7</v>
      </c>
      <c r="AC1116" s="11">
        <v>0</v>
      </c>
      <c r="AD1116" s="11">
        <v>15.7</v>
      </c>
      <c r="AE1116" s="13">
        <v>15.7</v>
      </c>
      <c r="AF1116" s="14">
        <v>0</v>
      </c>
      <c r="AG1116" s="18">
        <v>44325</v>
      </c>
      <c r="AH1116" t="s">
        <v>226</v>
      </c>
      <c r="AI1116">
        <v>326.69387755102002</v>
      </c>
      <c r="AJ1116" t="s">
        <v>578</v>
      </c>
      <c r="AK1116" t="s">
        <v>50</v>
      </c>
    </row>
    <row r="1117" spans="1:37">
      <c r="A1117" s="8" t="s">
        <v>1879</v>
      </c>
      <c r="B1117">
        <v>12078.45</v>
      </c>
      <c r="C1117">
        <v>22168.65</v>
      </c>
      <c r="D1117">
        <v>18635.118843537399</v>
      </c>
      <c r="E1117" t="s">
        <v>50</v>
      </c>
      <c r="F1117">
        <v>10090.200000000001</v>
      </c>
      <c r="G1117">
        <v>12078.45</v>
      </c>
      <c r="H1117">
        <v>22168.65</v>
      </c>
      <c r="I1117" t="s">
        <v>217</v>
      </c>
      <c r="J1117" s="7">
        <v>121</v>
      </c>
      <c r="K1117" t="s">
        <v>578</v>
      </c>
      <c r="L1117">
        <v>146.98775612193899</v>
      </c>
      <c r="M1117">
        <v>226.7</v>
      </c>
      <c r="N1117">
        <v>253.5</v>
      </c>
      <c r="O1117">
        <v>480.2</v>
      </c>
      <c r="P1117">
        <v>326.69387755102002</v>
      </c>
      <c r="Q1117" t="s">
        <v>226</v>
      </c>
      <c r="R1117" t="s">
        <v>50</v>
      </c>
      <c r="S1117" t="s">
        <v>249</v>
      </c>
      <c r="T1117" t="s">
        <v>72</v>
      </c>
      <c r="U1117" t="s">
        <v>73</v>
      </c>
      <c r="V1117" t="s">
        <v>237</v>
      </c>
      <c r="W1117" t="s">
        <v>75</v>
      </c>
      <c r="X1117" t="s">
        <v>50</v>
      </c>
      <c r="Y1117">
        <v>15524</v>
      </c>
      <c r="Z1117" t="s">
        <v>57</v>
      </c>
      <c r="AA1117" t="s">
        <v>205</v>
      </c>
      <c r="AB1117" s="11">
        <v>90.45</v>
      </c>
      <c r="AC1117" s="11">
        <v>125.89999999999999</v>
      </c>
      <c r="AD1117" s="11">
        <v>216.35</v>
      </c>
      <c r="AE1117" s="13">
        <v>216.35</v>
      </c>
      <c r="AF1117" s="14">
        <v>0</v>
      </c>
      <c r="AG1117" s="18">
        <v>44325</v>
      </c>
      <c r="AH1117" t="s">
        <v>233</v>
      </c>
      <c r="AI1117">
        <v>326.69387755102002</v>
      </c>
      <c r="AJ1117" t="s">
        <v>251</v>
      </c>
      <c r="AK1117" t="s">
        <v>50</v>
      </c>
    </row>
    <row r="1118" spans="1:37">
      <c r="A1118" s="8" t="s">
        <v>1880</v>
      </c>
      <c r="B1118">
        <v>12078.45</v>
      </c>
      <c r="C1118">
        <v>22168.65</v>
      </c>
      <c r="D1118">
        <v>18635.118843537399</v>
      </c>
      <c r="E1118" t="s">
        <v>50</v>
      </c>
      <c r="F1118">
        <v>10090.200000000001</v>
      </c>
      <c r="G1118">
        <v>12078.45</v>
      </c>
      <c r="H1118">
        <v>22168.65</v>
      </c>
      <c r="I1118" t="s">
        <v>217</v>
      </c>
      <c r="J1118" s="7">
        <v>122</v>
      </c>
      <c r="K1118" t="s">
        <v>251</v>
      </c>
      <c r="L1118">
        <v>127.259807596201</v>
      </c>
      <c r="M1118">
        <v>203.4</v>
      </c>
      <c r="N1118">
        <v>212.35</v>
      </c>
      <c r="O1118">
        <v>415.75</v>
      </c>
      <c r="P1118">
        <v>326.69387755102002</v>
      </c>
      <c r="Q1118" t="s">
        <v>233</v>
      </c>
      <c r="R1118" t="s">
        <v>50</v>
      </c>
      <c r="S1118" t="s">
        <v>249</v>
      </c>
      <c r="T1118" t="s">
        <v>72</v>
      </c>
      <c r="U1118" t="s">
        <v>73</v>
      </c>
      <c r="V1118" t="s">
        <v>237</v>
      </c>
      <c r="W1118" t="s">
        <v>75</v>
      </c>
      <c r="X1118" t="s">
        <v>50</v>
      </c>
      <c r="Y1118">
        <v>15363</v>
      </c>
      <c r="Z1118" t="s">
        <v>57</v>
      </c>
      <c r="AA1118" t="s">
        <v>205</v>
      </c>
      <c r="AB1118" s="11">
        <v>107.9</v>
      </c>
      <c r="AC1118" s="11">
        <v>107.29999999999998</v>
      </c>
      <c r="AD1118" s="11">
        <v>215.2</v>
      </c>
      <c r="AE1118" s="13">
        <v>215.2</v>
      </c>
      <c r="AF1118" s="14">
        <v>0</v>
      </c>
      <c r="AG1118" s="18">
        <v>44325</v>
      </c>
      <c r="AH1118" t="s">
        <v>233</v>
      </c>
      <c r="AI1118">
        <v>326.69387755102002</v>
      </c>
      <c r="AJ1118" t="s">
        <v>251</v>
      </c>
      <c r="AK1118" t="s">
        <v>50</v>
      </c>
    </row>
    <row r="1119" spans="1:37">
      <c r="A1119" s="8" t="s">
        <v>1881</v>
      </c>
      <c r="B1119">
        <v>12078.45</v>
      </c>
      <c r="C1119">
        <v>22168.65</v>
      </c>
      <c r="D1119">
        <v>18635.118843537399</v>
      </c>
      <c r="E1119" t="s">
        <v>50</v>
      </c>
      <c r="F1119">
        <v>10090.200000000001</v>
      </c>
      <c r="G1119">
        <v>12078.45</v>
      </c>
      <c r="H1119">
        <v>22168.65</v>
      </c>
      <c r="I1119" t="s">
        <v>217</v>
      </c>
      <c r="J1119" s="7">
        <v>122</v>
      </c>
      <c r="K1119" t="s">
        <v>251</v>
      </c>
      <c r="L1119">
        <v>127.259807596201</v>
      </c>
      <c r="M1119">
        <v>203.4</v>
      </c>
      <c r="N1119">
        <v>212.35</v>
      </c>
      <c r="O1119">
        <v>415.75</v>
      </c>
      <c r="P1119">
        <v>326.69387755102002</v>
      </c>
      <c r="Q1119" t="s">
        <v>233</v>
      </c>
      <c r="R1119" t="s">
        <v>50</v>
      </c>
      <c r="S1119" t="s">
        <v>249</v>
      </c>
      <c r="T1119" t="s">
        <v>72</v>
      </c>
      <c r="U1119" t="s">
        <v>73</v>
      </c>
      <c r="V1119" t="s">
        <v>237</v>
      </c>
      <c r="W1119" t="s">
        <v>75</v>
      </c>
      <c r="X1119" t="s">
        <v>50</v>
      </c>
      <c r="Y1119">
        <v>15363</v>
      </c>
      <c r="Z1119" t="s">
        <v>57</v>
      </c>
      <c r="AA1119" t="s">
        <v>205</v>
      </c>
      <c r="AB1119" s="11">
        <v>95.5</v>
      </c>
      <c r="AC1119" s="11">
        <v>105.05000000000001</v>
      </c>
      <c r="AD1119" s="11">
        <v>200.55</v>
      </c>
      <c r="AE1119" s="13">
        <v>200.55</v>
      </c>
      <c r="AF1119" s="14">
        <v>0</v>
      </c>
      <c r="AG1119" s="18">
        <v>44324</v>
      </c>
      <c r="AH1119" t="s">
        <v>233</v>
      </c>
      <c r="AI1119">
        <v>326.69387755102002</v>
      </c>
      <c r="AJ1119" t="s">
        <v>251</v>
      </c>
      <c r="AK1119" t="s">
        <v>50</v>
      </c>
    </row>
    <row r="1120" spans="1:37">
      <c r="A1120" s="8" t="s">
        <v>1882</v>
      </c>
      <c r="B1120">
        <v>12078.45</v>
      </c>
      <c r="C1120">
        <v>22168.65</v>
      </c>
      <c r="D1120">
        <v>18635.118843537399</v>
      </c>
      <c r="E1120" t="s">
        <v>50</v>
      </c>
      <c r="F1120">
        <v>10090.200000000001</v>
      </c>
      <c r="G1120">
        <v>12078.45</v>
      </c>
      <c r="H1120">
        <v>22168.65</v>
      </c>
      <c r="I1120" t="s">
        <v>217</v>
      </c>
      <c r="J1120" s="7">
        <v>123</v>
      </c>
      <c r="K1120" t="s">
        <v>713</v>
      </c>
      <c r="L1120">
        <v>131.24318217235401</v>
      </c>
      <c r="M1120">
        <v>309.45</v>
      </c>
      <c r="N1120">
        <v>378.05</v>
      </c>
      <c r="O1120">
        <v>687.5</v>
      </c>
      <c r="P1120">
        <v>523.83673469387702</v>
      </c>
      <c r="Q1120" t="s">
        <v>211</v>
      </c>
      <c r="R1120" t="s">
        <v>50</v>
      </c>
      <c r="S1120" t="s">
        <v>714</v>
      </c>
      <c r="T1120" t="s">
        <v>203</v>
      </c>
      <c r="U1120" t="s">
        <v>204</v>
      </c>
      <c r="V1120" t="s">
        <v>46</v>
      </c>
      <c r="W1120" t="s">
        <v>75</v>
      </c>
      <c r="X1120" t="s">
        <v>50</v>
      </c>
      <c r="Y1120">
        <v>15485</v>
      </c>
      <c r="Z1120" t="s">
        <v>57</v>
      </c>
      <c r="AA1120" t="s">
        <v>218</v>
      </c>
      <c r="AB1120" s="11">
        <v>175.4</v>
      </c>
      <c r="AC1120" s="11">
        <v>183.65</v>
      </c>
      <c r="AD1120" s="11">
        <v>359.05</v>
      </c>
      <c r="AE1120" s="13">
        <v>359.05</v>
      </c>
      <c r="AF1120" s="14">
        <v>0</v>
      </c>
      <c r="AG1120" s="18">
        <v>44325</v>
      </c>
      <c r="AH1120" t="s">
        <v>211</v>
      </c>
      <c r="AI1120">
        <v>523.83673469387702</v>
      </c>
      <c r="AJ1120" t="s">
        <v>713</v>
      </c>
      <c r="AK1120" t="s">
        <v>50</v>
      </c>
    </row>
    <row r="1121" spans="1:37">
      <c r="A1121" s="8" t="s">
        <v>1883</v>
      </c>
      <c r="B1121">
        <v>12078.45</v>
      </c>
      <c r="C1121">
        <v>22168.65</v>
      </c>
      <c r="D1121">
        <v>18635.118843537399</v>
      </c>
      <c r="E1121" t="s">
        <v>50</v>
      </c>
      <c r="F1121">
        <v>10090.200000000001</v>
      </c>
      <c r="G1121">
        <v>12078.45</v>
      </c>
      <c r="H1121">
        <v>22168.65</v>
      </c>
      <c r="I1121" t="s">
        <v>217</v>
      </c>
      <c r="J1121" s="7">
        <v>123</v>
      </c>
      <c r="K1121" t="s">
        <v>713</v>
      </c>
      <c r="L1121">
        <v>131.24318217235401</v>
      </c>
      <c r="M1121">
        <v>309.45</v>
      </c>
      <c r="N1121">
        <v>378.05</v>
      </c>
      <c r="O1121">
        <v>687.5</v>
      </c>
      <c r="P1121">
        <v>523.83673469387702</v>
      </c>
      <c r="Q1121" t="s">
        <v>211</v>
      </c>
      <c r="R1121" t="s">
        <v>50</v>
      </c>
      <c r="S1121" t="s">
        <v>714</v>
      </c>
      <c r="T1121" t="s">
        <v>203</v>
      </c>
      <c r="U1121" t="s">
        <v>204</v>
      </c>
      <c r="V1121" t="s">
        <v>46</v>
      </c>
      <c r="W1121" t="s">
        <v>75</v>
      </c>
      <c r="X1121" t="s">
        <v>50</v>
      </c>
      <c r="Y1121">
        <v>15485</v>
      </c>
      <c r="Z1121" t="s">
        <v>57</v>
      </c>
      <c r="AA1121" t="s">
        <v>218</v>
      </c>
      <c r="AB1121" s="11">
        <v>12.4</v>
      </c>
      <c r="AC1121" s="11">
        <v>194.4</v>
      </c>
      <c r="AD1121" s="11">
        <v>206.8</v>
      </c>
      <c r="AE1121" s="13">
        <v>206.8</v>
      </c>
      <c r="AF1121" s="14">
        <v>0</v>
      </c>
      <c r="AG1121" s="18">
        <v>44324</v>
      </c>
      <c r="AH1121" t="s">
        <v>211</v>
      </c>
      <c r="AI1121">
        <v>523.83673469387702</v>
      </c>
      <c r="AJ1121" t="s">
        <v>713</v>
      </c>
      <c r="AK1121" t="s">
        <v>50</v>
      </c>
    </row>
    <row r="1122" spans="1:37">
      <c r="A1122" s="8" t="s">
        <v>1884</v>
      </c>
      <c r="B1122">
        <v>12078.45</v>
      </c>
      <c r="C1122">
        <v>22168.65</v>
      </c>
      <c r="D1122">
        <v>18635.118843537399</v>
      </c>
      <c r="E1122" t="s">
        <v>50</v>
      </c>
      <c r="F1122">
        <v>10090.200000000001</v>
      </c>
      <c r="G1122">
        <v>12078.45</v>
      </c>
      <c r="H1122">
        <v>22168.65</v>
      </c>
      <c r="I1122" t="s">
        <v>217</v>
      </c>
      <c r="J1122" s="7">
        <v>123</v>
      </c>
      <c r="K1122" t="s">
        <v>713</v>
      </c>
      <c r="L1122">
        <v>131.24318217235401</v>
      </c>
      <c r="M1122">
        <v>309.45</v>
      </c>
      <c r="N1122">
        <v>378.05</v>
      </c>
      <c r="O1122">
        <v>687.5</v>
      </c>
      <c r="P1122">
        <v>523.83673469387702</v>
      </c>
      <c r="Q1122" t="s">
        <v>211</v>
      </c>
      <c r="R1122" t="s">
        <v>50</v>
      </c>
      <c r="S1122" t="s">
        <v>210</v>
      </c>
      <c r="T1122" t="s">
        <v>203</v>
      </c>
      <c r="U1122" t="s">
        <v>204</v>
      </c>
      <c r="V1122" t="s">
        <v>46</v>
      </c>
      <c r="W1122" t="s">
        <v>75</v>
      </c>
      <c r="X1122" t="s">
        <v>50</v>
      </c>
      <c r="Y1122">
        <v>15465</v>
      </c>
      <c r="Z1122" t="s">
        <v>57</v>
      </c>
      <c r="AA1122" t="s">
        <v>218</v>
      </c>
      <c r="AB1122" s="11">
        <v>121.65</v>
      </c>
      <c r="AC1122" s="11">
        <v>0</v>
      </c>
      <c r="AD1122" s="11">
        <v>121.65</v>
      </c>
      <c r="AE1122" s="13">
        <v>121.65</v>
      </c>
      <c r="AF1122" s="14">
        <v>0</v>
      </c>
      <c r="AG1122" s="18">
        <v>44324</v>
      </c>
      <c r="AH1122" t="s">
        <v>211</v>
      </c>
      <c r="AI1122">
        <v>523.83673469387702</v>
      </c>
      <c r="AJ1122" t="s">
        <v>200</v>
      </c>
      <c r="AK1122" t="s">
        <v>50</v>
      </c>
    </row>
    <row r="1123" spans="1:37">
      <c r="A1123" s="8" t="s">
        <v>1885</v>
      </c>
      <c r="B1123">
        <v>12078.45</v>
      </c>
      <c r="C1123">
        <v>22168.65</v>
      </c>
      <c r="D1123">
        <v>18635.118843537399</v>
      </c>
      <c r="E1123" t="s">
        <v>50</v>
      </c>
      <c r="F1123">
        <v>10090.200000000001</v>
      </c>
      <c r="G1123">
        <v>12078.45</v>
      </c>
      <c r="H1123">
        <v>22168.65</v>
      </c>
      <c r="I1123" t="s">
        <v>217</v>
      </c>
      <c r="J1123" s="7">
        <v>125</v>
      </c>
      <c r="K1123" t="s">
        <v>709</v>
      </c>
      <c r="L1123">
        <v>149.034985195574</v>
      </c>
      <c r="M1123">
        <v>380.35</v>
      </c>
      <c r="N1123">
        <v>400.35</v>
      </c>
      <c r="O1123">
        <v>780.7</v>
      </c>
      <c r="P1123">
        <v>523.83673469387702</v>
      </c>
      <c r="Q1123" t="s">
        <v>254</v>
      </c>
      <c r="R1123" t="s">
        <v>50</v>
      </c>
      <c r="S1123" t="s">
        <v>581</v>
      </c>
      <c r="T1123" t="s">
        <v>107</v>
      </c>
      <c r="U1123" t="s">
        <v>108</v>
      </c>
      <c r="V1123" t="s">
        <v>46</v>
      </c>
      <c r="W1123" t="s">
        <v>56</v>
      </c>
      <c r="X1123" t="s">
        <v>50</v>
      </c>
      <c r="Y1123">
        <v>15411</v>
      </c>
      <c r="Z1123" t="s">
        <v>57</v>
      </c>
      <c r="AA1123" t="s">
        <v>218</v>
      </c>
      <c r="AB1123" s="11">
        <v>43.05</v>
      </c>
      <c r="AC1123" s="11">
        <v>0</v>
      </c>
      <c r="AD1123" s="11">
        <v>43.05</v>
      </c>
      <c r="AE1123" s="13">
        <v>43.05</v>
      </c>
      <c r="AF1123" s="14">
        <v>0</v>
      </c>
      <c r="AG1123" s="18">
        <v>44324</v>
      </c>
      <c r="AH1123" t="s">
        <v>254</v>
      </c>
      <c r="AI1123">
        <v>457.65306122448902</v>
      </c>
      <c r="AJ1123" t="s">
        <v>580</v>
      </c>
      <c r="AK1123" t="s">
        <v>50</v>
      </c>
    </row>
    <row r="1124" spans="1:37">
      <c r="A1124" s="8" t="s">
        <v>1886</v>
      </c>
      <c r="B1124">
        <v>12078.45</v>
      </c>
      <c r="C1124">
        <v>22168.65</v>
      </c>
      <c r="D1124">
        <v>18635.118843537399</v>
      </c>
      <c r="E1124" t="s">
        <v>50</v>
      </c>
      <c r="F1124">
        <v>10090.200000000001</v>
      </c>
      <c r="G1124">
        <v>12078.45</v>
      </c>
      <c r="H1124">
        <v>22168.65</v>
      </c>
      <c r="I1124" t="s">
        <v>217</v>
      </c>
      <c r="J1124" s="7">
        <v>125</v>
      </c>
      <c r="K1124" t="s">
        <v>709</v>
      </c>
      <c r="L1124">
        <v>149.034985195574</v>
      </c>
      <c r="M1124">
        <v>380.35</v>
      </c>
      <c r="N1124">
        <v>400.35</v>
      </c>
      <c r="O1124">
        <v>780.7</v>
      </c>
      <c r="P1124">
        <v>523.83673469387702</v>
      </c>
      <c r="Q1124" t="s">
        <v>254</v>
      </c>
      <c r="R1124" t="s">
        <v>50</v>
      </c>
      <c r="S1124" t="s">
        <v>710</v>
      </c>
      <c r="T1124" t="s">
        <v>203</v>
      </c>
      <c r="U1124" t="s">
        <v>204</v>
      </c>
      <c r="V1124" t="s">
        <v>46</v>
      </c>
      <c r="W1124" t="s">
        <v>75</v>
      </c>
      <c r="X1124" t="s">
        <v>50</v>
      </c>
      <c r="Y1124">
        <v>15565</v>
      </c>
      <c r="Z1124" t="s">
        <v>57</v>
      </c>
      <c r="AA1124" t="s">
        <v>218</v>
      </c>
      <c r="AC1124" s="11">
        <v>156.6</v>
      </c>
      <c r="AD1124" s="11">
        <v>156.6</v>
      </c>
      <c r="AE1124" s="13">
        <v>156.6</v>
      </c>
      <c r="AF1124" s="14">
        <v>0</v>
      </c>
      <c r="AG1124" s="18">
        <v>44325</v>
      </c>
      <c r="AH1124" t="s">
        <v>211</v>
      </c>
      <c r="AI1124">
        <v>523.83673469387702</v>
      </c>
      <c r="AJ1124" t="s">
        <v>709</v>
      </c>
      <c r="AK1124" t="s">
        <v>50</v>
      </c>
    </row>
    <row r="1125" spans="1:37">
      <c r="A1125" s="8" t="s">
        <v>1887</v>
      </c>
      <c r="B1125">
        <v>12078.45</v>
      </c>
      <c r="C1125">
        <v>22168.65</v>
      </c>
      <c r="D1125">
        <v>18635.118843537399</v>
      </c>
      <c r="E1125" t="s">
        <v>50</v>
      </c>
      <c r="F1125">
        <v>10090.200000000001</v>
      </c>
      <c r="G1125">
        <v>12078.45</v>
      </c>
      <c r="H1125">
        <v>22168.65</v>
      </c>
      <c r="I1125" t="s">
        <v>217</v>
      </c>
      <c r="J1125" s="7">
        <v>125</v>
      </c>
      <c r="K1125" t="s">
        <v>709</v>
      </c>
      <c r="L1125">
        <v>149.034985195574</v>
      </c>
      <c r="M1125">
        <v>380.35</v>
      </c>
      <c r="N1125">
        <v>400.35</v>
      </c>
      <c r="O1125">
        <v>780.7</v>
      </c>
      <c r="P1125">
        <v>523.83673469387702</v>
      </c>
      <c r="Q1125" t="s">
        <v>254</v>
      </c>
      <c r="R1125" t="s">
        <v>50</v>
      </c>
      <c r="S1125" t="s">
        <v>634</v>
      </c>
      <c r="T1125" t="s">
        <v>203</v>
      </c>
      <c r="U1125" t="s">
        <v>204</v>
      </c>
      <c r="V1125" t="s">
        <v>46</v>
      </c>
      <c r="W1125" t="s">
        <v>75</v>
      </c>
      <c r="X1125" t="s">
        <v>50</v>
      </c>
      <c r="Y1125">
        <v>15474</v>
      </c>
      <c r="Z1125" t="s">
        <v>57</v>
      </c>
      <c r="AA1125" t="s">
        <v>218</v>
      </c>
      <c r="AB1125" s="11">
        <v>135</v>
      </c>
      <c r="AC1125" s="11">
        <v>221.5</v>
      </c>
      <c r="AD1125" s="11">
        <v>356.5</v>
      </c>
      <c r="AE1125" s="13">
        <v>356.5</v>
      </c>
      <c r="AF1125" s="14">
        <v>0</v>
      </c>
      <c r="AG1125" s="18">
        <v>44324</v>
      </c>
      <c r="AH1125" t="s">
        <v>211</v>
      </c>
      <c r="AI1125">
        <v>523.83673469387702</v>
      </c>
      <c r="AJ1125" t="s">
        <v>633</v>
      </c>
      <c r="AK1125" t="s">
        <v>50</v>
      </c>
    </row>
    <row r="1126" spans="1:37">
      <c r="A1126" s="8" t="s">
        <v>1888</v>
      </c>
      <c r="B1126">
        <v>12078.45</v>
      </c>
      <c r="C1126">
        <v>22168.65</v>
      </c>
      <c r="D1126">
        <v>18635.118843537399</v>
      </c>
      <c r="E1126" t="s">
        <v>50</v>
      </c>
      <c r="F1126">
        <v>10090.200000000001</v>
      </c>
      <c r="G1126">
        <v>12078.45</v>
      </c>
      <c r="H1126">
        <v>22168.65</v>
      </c>
      <c r="I1126" t="s">
        <v>217</v>
      </c>
      <c r="J1126" s="7">
        <v>125</v>
      </c>
      <c r="K1126" t="s">
        <v>709</v>
      </c>
      <c r="L1126">
        <v>149.034985195574</v>
      </c>
      <c r="M1126">
        <v>380.35</v>
      </c>
      <c r="N1126">
        <v>400.35</v>
      </c>
      <c r="O1126">
        <v>780.7</v>
      </c>
      <c r="P1126">
        <v>523.83673469387702</v>
      </c>
      <c r="Q1126" t="s">
        <v>254</v>
      </c>
      <c r="R1126" t="s">
        <v>50</v>
      </c>
      <c r="S1126" t="s">
        <v>634</v>
      </c>
      <c r="T1126" t="s">
        <v>203</v>
      </c>
      <c r="U1126" t="s">
        <v>204</v>
      </c>
      <c r="V1126" t="s">
        <v>46</v>
      </c>
      <c r="W1126" t="s">
        <v>75</v>
      </c>
      <c r="X1126" t="s">
        <v>50</v>
      </c>
      <c r="Y1126">
        <v>15474</v>
      </c>
      <c r="Z1126" t="s">
        <v>57</v>
      </c>
      <c r="AA1126" t="s">
        <v>218</v>
      </c>
      <c r="AB1126" s="11">
        <v>202.3</v>
      </c>
      <c r="AC1126" s="11">
        <v>22.25</v>
      </c>
      <c r="AD1126" s="11">
        <v>224.55</v>
      </c>
      <c r="AE1126" s="13">
        <v>224.55</v>
      </c>
      <c r="AF1126" s="14">
        <v>0</v>
      </c>
      <c r="AG1126" s="18">
        <v>44325</v>
      </c>
      <c r="AH1126" t="s">
        <v>211</v>
      </c>
      <c r="AI1126">
        <v>523.83673469387702</v>
      </c>
      <c r="AJ1126" t="s">
        <v>633</v>
      </c>
      <c r="AK1126" t="s">
        <v>50</v>
      </c>
    </row>
    <row r="1127" spans="1:37">
      <c r="A1127" s="8" t="s">
        <v>1889</v>
      </c>
      <c r="B1127">
        <v>12078.45</v>
      </c>
      <c r="C1127">
        <v>22168.65</v>
      </c>
      <c r="D1127">
        <v>18635.118843537399</v>
      </c>
      <c r="E1127" t="s">
        <v>50</v>
      </c>
      <c r="F1127">
        <v>10090.200000000001</v>
      </c>
      <c r="G1127">
        <v>12078.45</v>
      </c>
      <c r="H1127">
        <v>22168.65</v>
      </c>
      <c r="I1127" t="s">
        <v>217</v>
      </c>
      <c r="J1127" s="7">
        <v>96</v>
      </c>
      <c r="K1127" t="s">
        <v>225</v>
      </c>
      <c r="L1127">
        <v>150.161030595813</v>
      </c>
      <c r="M1127">
        <v>210.5</v>
      </c>
      <c r="N1127">
        <v>255.75</v>
      </c>
      <c r="O1127">
        <v>466.25</v>
      </c>
      <c r="P1127">
        <v>310.5</v>
      </c>
      <c r="Q1127" t="s">
        <v>715</v>
      </c>
      <c r="R1127" t="s">
        <v>50</v>
      </c>
      <c r="S1127" t="s">
        <v>543</v>
      </c>
      <c r="T1127" t="s">
        <v>107</v>
      </c>
      <c r="U1127" t="s">
        <v>108</v>
      </c>
      <c r="V1127" t="s">
        <v>46</v>
      </c>
      <c r="W1127" t="s">
        <v>56</v>
      </c>
      <c r="X1127" t="s">
        <v>50</v>
      </c>
      <c r="Y1127">
        <v>15516</v>
      </c>
      <c r="Z1127" t="s">
        <v>57</v>
      </c>
      <c r="AA1127" t="s">
        <v>220</v>
      </c>
      <c r="AC1127" s="11">
        <v>24.55</v>
      </c>
      <c r="AD1127" s="11">
        <v>24.55</v>
      </c>
      <c r="AE1127" s="13">
        <v>24.55</v>
      </c>
      <c r="AF1127" s="14">
        <v>0</v>
      </c>
      <c r="AG1127" s="18">
        <v>44324</v>
      </c>
      <c r="AH1127" t="s">
        <v>484</v>
      </c>
      <c r="AI1127">
        <v>310.5</v>
      </c>
      <c r="AJ1127" t="s">
        <v>544</v>
      </c>
      <c r="AK1127" t="s">
        <v>50</v>
      </c>
    </row>
    <row r="1128" spans="1:37">
      <c r="A1128" s="8" t="s">
        <v>1890</v>
      </c>
      <c r="B1128">
        <v>12078.45</v>
      </c>
      <c r="C1128">
        <v>22168.65</v>
      </c>
      <c r="D1128">
        <v>18635.118843537399</v>
      </c>
      <c r="E1128" t="s">
        <v>50</v>
      </c>
      <c r="F1128">
        <v>10090.200000000001</v>
      </c>
      <c r="G1128">
        <v>12078.45</v>
      </c>
      <c r="H1128">
        <v>22168.65</v>
      </c>
      <c r="I1128" t="s">
        <v>217</v>
      </c>
      <c r="J1128" s="7">
        <v>96</v>
      </c>
      <c r="K1128" t="s">
        <v>225</v>
      </c>
      <c r="L1128">
        <v>150.161030595813</v>
      </c>
      <c r="M1128">
        <v>210.5</v>
      </c>
      <c r="N1128">
        <v>255.75</v>
      </c>
      <c r="O1128">
        <v>466.25</v>
      </c>
      <c r="P1128">
        <v>310.5</v>
      </c>
      <c r="Q1128" t="s">
        <v>715</v>
      </c>
      <c r="R1128" t="s">
        <v>50</v>
      </c>
      <c r="S1128" t="s">
        <v>229</v>
      </c>
      <c r="T1128" t="s">
        <v>230</v>
      </c>
      <c r="U1128" t="s">
        <v>231</v>
      </c>
      <c r="V1128" t="s">
        <v>74</v>
      </c>
      <c r="W1128" t="s">
        <v>56</v>
      </c>
      <c r="X1128" t="s">
        <v>50</v>
      </c>
      <c r="Y1128">
        <v>15526</v>
      </c>
      <c r="Z1128" t="s">
        <v>57</v>
      </c>
      <c r="AA1128" t="s">
        <v>232</v>
      </c>
      <c r="AB1128" s="11">
        <v>46.3</v>
      </c>
      <c r="AC1128" s="11">
        <v>17.050000000000004</v>
      </c>
      <c r="AD1128" s="11">
        <v>63.35</v>
      </c>
      <c r="AE1128" s="13">
        <v>63.35</v>
      </c>
      <c r="AF1128" s="14">
        <v>0</v>
      </c>
      <c r="AG1128" s="18">
        <v>44325</v>
      </c>
      <c r="AH1128" t="s">
        <v>715</v>
      </c>
      <c r="AI1128">
        <v>236.26339285714201</v>
      </c>
      <c r="AJ1128" t="s">
        <v>225</v>
      </c>
      <c r="AK1128" t="s">
        <v>50</v>
      </c>
    </row>
    <row r="1129" spans="1:37">
      <c r="A1129" s="8" t="s">
        <v>1891</v>
      </c>
      <c r="B1129">
        <v>12078.45</v>
      </c>
      <c r="C1129">
        <v>22168.65</v>
      </c>
      <c r="D1129">
        <v>18635.118843537399</v>
      </c>
      <c r="E1129" t="s">
        <v>50</v>
      </c>
      <c r="F1129">
        <v>10090.200000000001</v>
      </c>
      <c r="G1129">
        <v>12078.45</v>
      </c>
      <c r="H1129">
        <v>22168.65</v>
      </c>
      <c r="I1129" t="s">
        <v>217</v>
      </c>
      <c r="J1129" s="7">
        <v>96</v>
      </c>
      <c r="K1129" t="s">
        <v>225</v>
      </c>
      <c r="L1129">
        <v>150.161030595813</v>
      </c>
      <c r="M1129">
        <v>210.5</v>
      </c>
      <c r="N1129">
        <v>255.75</v>
      </c>
      <c r="O1129">
        <v>466.25</v>
      </c>
      <c r="P1129">
        <v>310.5</v>
      </c>
      <c r="Q1129" t="s">
        <v>715</v>
      </c>
      <c r="R1129" t="s">
        <v>50</v>
      </c>
      <c r="S1129" t="s">
        <v>278</v>
      </c>
      <c r="T1129" t="s">
        <v>72</v>
      </c>
      <c r="U1129" t="s">
        <v>73</v>
      </c>
      <c r="V1129" t="s">
        <v>74</v>
      </c>
      <c r="W1129" t="s">
        <v>56</v>
      </c>
      <c r="X1129" t="s">
        <v>50</v>
      </c>
      <c r="Y1129">
        <v>15527</v>
      </c>
      <c r="Z1129" t="s">
        <v>57</v>
      </c>
      <c r="AA1129" t="s">
        <v>232</v>
      </c>
      <c r="AC1129" s="11">
        <v>112.75</v>
      </c>
      <c r="AD1129" s="11">
        <v>112.75</v>
      </c>
      <c r="AE1129" s="13">
        <v>112.75</v>
      </c>
      <c r="AF1129" s="14">
        <v>0</v>
      </c>
      <c r="AG1129" s="18">
        <v>44325</v>
      </c>
      <c r="AH1129" t="s">
        <v>715</v>
      </c>
      <c r="AI1129">
        <v>236.26339285714201</v>
      </c>
      <c r="AJ1129" t="s">
        <v>279</v>
      </c>
      <c r="AK1129" t="s">
        <v>50</v>
      </c>
    </row>
    <row r="1130" spans="1:37">
      <c r="A1130" s="8" t="s">
        <v>1892</v>
      </c>
      <c r="B1130">
        <v>12078.45</v>
      </c>
      <c r="C1130">
        <v>22168.65</v>
      </c>
      <c r="D1130">
        <v>18635.118843537399</v>
      </c>
      <c r="E1130" t="s">
        <v>50</v>
      </c>
      <c r="F1130">
        <v>10090.200000000001</v>
      </c>
      <c r="G1130">
        <v>12078.45</v>
      </c>
      <c r="H1130">
        <v>22168.65</v>
      </c>
      <c r="I1130" t="s">
        <v>217</v>
      </c>
      <c r="J1130" s="7">
        <v>96</v>
      </c>
      <c r="K1130" t="s">
        <v>225</v>
      </c>
      <c r="L1130">
        <v>150.161030595813</v>
      </c>
      <c r="M1130">
        <v>210.5</v>
      </c>
      <c r="N1130">
        <v>255.75</v>
      </c>
      <c r="O1130">
        <v>466.25</v>
      </c>
      <c r="P1130">
        <v>310.5</v>
      </c>
      <c r="Q1130" t="s">
        <v>715</v>
      </c>
      <c r="R1130" t="s">
        <v>50</v>
      </c>
      <c r="S1130" t="s">
        <v>485</v>
      </c>
      <c r="T1130" t="s">
        <v>107</v>
      </c>
      <c r="U1130" t="s">
        <v>108</v>
      </c>
      <c r="V1130" t="s">
        <v>46</v>
      </c>
      <c r="W1130" t="s">
        <v>56</v>
      </c>
      <c r="X1130" t="s">
        <v>50</v>
      </c>
      <c r="Y1130">
        <v>15467</v>
      </c>
      <c r="Z1130" t="s">
        <v>57</v>
      </c>
      <c r="AA1130" t="s">
        <v>220</v>
      </c>
      <c r="AC1130" s="11">
        <v>20.2</v>
      </c>
      <c r="AD1130" s="11">
        <v>20.2</v>
      </c>
      <c r="AE1130" s="13">
        <v>20.2</v>
      </c>
      <c r="AF1130" s="14">
        <v>0</v>
      </c>
      <c r="AG1130" s="18">
        <v>44324</v>
      </c>
      <c r="AH1130" t="s">
        <v>484</v>
      </c>
      <c r="AI1130">
        <v>310.5</v>
      </c>
      <c r="AJ1130" t="s">
        <v>486</v>
      </c>
      <c r="AK1130" t="s">
        <v>50</v>
      </c>
    </row>
    <row r="1131" spans="1:37">
      <c r="A1131" s="8" t="s">
        <v>1893</v>
      </c>
      <c r="B1131">
        <v>12078.45</v>
      </c>
      <c r="C1131">
        <v>22168.65</v>
      </c>
      <c r="D1131">
        <v>18635.118843537399</v>
      </c>
      <c r="E1131" t="s">
        <v>50</v>
      </c>
      <c r="F1131">
        <v>10090.200000000001</v>
      </c>
      <c r="G1131">
        <v>12078.45</v>
      </c>
      <c r="H1131">
        <v>22168.65</v>
      </c>
      <c r="I1131" t="s">
        <v>217</v>
      </c>
      <c r="J1131" s="7">
        <v>96</v>
      </c>
      <c r="K1131" t="s">
        <v>225</v>
      </c>
      <c r="L1131">
        <v>150.161030595813</v>
      </c>
      <c r="M1131">
        <v>210.5</v>
      </c>
      <c r="N1131">
        <v>255.75</v>
      </c>
      <c r="O1131">
        <v>466.25</v>
      </c>
      <c r="P1131">
        <v>310.5</v>
      </c>
      <c r="Q1131" t="s">
        <v>715</v>
      </c>
      <c r="R1131" t="s">
        <v>50</v>
      </c>
      <c r="S1131" t="s">
        <v>716</v>
      </c>
      <c r="T1131" t="s">
        <v>203</v>
      </c>
      <c r="U1131" t="s">
        <v>204</v>
      </c>
      <c r="V1131" t="s">
        <v>46</v>
      </c>
      <c r="W1131" t="s">
        <v>75</v>
      </c>
      <c r="X1131" t="s">
        <v>50</v>
      </c>
      <c r="Y1131">
        <v>15520</v>
      </c>
      <c r="Z1131" t="s">
        <v>57</v>
      </c>
      <c r="AA1131" t="s">
        <v>205</v>
      </c>
      <c r="AC1131" s="11">
        <v>75.900000000000006</v>
      </c>
      <c r="AD1131" s="11">
        <v>75.900000000000006</v>
      </c>
      <c r="AE1131" s="13">
        <v>75.900000000000006</v>
      </c>
      <c r="AF1131" s="14">
        <v>0</v>
      </c>
      <c r="AG1131" s="18">
        <v>44324</v>
      </c>
      <c r="AH1131" t="s">
        <v>233</v>
      </c>
      <c r="AI1131">
        <v>243.47142857142799</v>
      </c>
      <c r="AJ1131" t="s">
        <v>717</v>
      </c>
      <c r="AK1131" t="s">
        <v>50</v>
      </c>
    </row>
    <row r="1132" spans="1:37">
      <c r="A1132" s="8" t="s">
        <v>1894</v>
      </c>
      <c r="B1132">
        <v>12078.45</v>
      </c>
      <c r="C1132">
        <v>22168.65</v>
      </c>
      <c r="D1132">
        <v>18635.118843537399</v>
      </c>
      <c r="E1132" t="s">
        <v>50</v>
      </c>
      <c r="F1132">
        <v>10090.200000000001</v>
      </c>
      <c r="G1132">
        <v>12078.45</v>
      </c>
      <c r="H1132">
        <v>22168.65</v>
      </c>
      <c r="I1132" t="s">
        <v>217</v>
      </c>
      <c r="J1132" s="7">
        <v>96</v>
      </c>
      <c r="K1132" t="s">
        <v>225</v>
      </c>
      <c r="L1132">
        <v>150.161030595813</v>
      </c>
      <c r="M1132">
        <v>210.5</v>
      </c>
      <c r="N1132">
        <v>255.75</v>
      </c>
      <c r="O1132">
        <v>466.25</v>
      </c>
      <c r="P1132">
        <v>310.5</v>
      </c>
      <c r="Q1132" t="s">
        <v>715</v>
      </c>
      <c r="R1132" t="s">
        <v>50</v>
      </c>
      <c r="S1132" t="s">
        <v>716</v>
      </c>
      <c r="T1132" t="s">
        <v>203</v>
      </c>
      <c r="U1132" t="s">
        <v>204</v>
      </c>
      <c r="V1132" t="s">
        <v>46</v>
      </c>
      <c r="W1132" t="s">
        <v>75</v>
      </c>
      <c r="X1132" t="s">
        <v>50</v>
      </c>
      <c r="Y1132">
        <v>15520</v>
      </c>
      <c r="Z1132" t="s">
        <v>57</v>
      </c>
      <c r="AA1132" t="s">
        <v>205</v>
      </c>
      <c r="AB1132" s="11">
        <v>54.15</v>
      </c>
      <c r="AC1132" s="11">
        <v>0</v>
      </c>
      <c r="AD1132" s="11">
        <v>54.15</v>
      </c>
      <c r="AE1132" s="13">
        <v>54.15</v>
      </c>
      <c r="AF1132" s="14">
        <v>0</v>
      </c>
      <c r="AG1132" s="18">
        <v>44325</v>
      </c>
      <c r="AH1132" t="s">
        <v>233</v>
      </c>
      <c r="AI1132">
        <v>243.47142857142799</v>
      </c>
      <c r="AJ1132" t="s">
        <v>717</v>
      </c>
      <c r="AK1132" t="s">
        <v>50</v>
      </c>
    </row>
    <row r="1133" spans="1:37">
      <c r="A1133" s="8" t="s">
        <v>1895</v>
      </c>
      <c r="B1133">
        <v>12078.45</v>
      </c>
      <c r="C1133">
        <v>22168.65</v>
      </c>
      <c r="D1133">
        <v>18635.118843537399</v>
      </c>
      <c r="E1133" t="s">
        <v>50</v>
      </c>
      <c r="F1133">
        <v>10090.200000000001</v>
      </c>
      <c r="G1133">
        <v>12078.45</v>
      </c>
      <c r="H1133">
        <v>22168.65</v>
      </c>
      <c r="I1133" t="s">
        <v>217</v>
      </c>
      <c r="J1133" s="7">
        <v>96</v>
      </c>
      <c r="K1133" t="s">
        <v>225</v>
      </c>
      <c r="L1133">
        <v>150.161030595813</v>
      </c>
      <c r="M1133">
        <v>210.5</v>
      </c>
      <c r="N1133">
        <v>255.75</v>
      </c>
      <c r="O1133">
        <v>466.25</v>
      </c>
      <c r="P1133">
        <v>310.5</v>
      </c>
      <c r="Q1133" t="s">
        <v>715</v>
      </c>
      <c r="R1133" t="s">
        <v>50</v>
      </c>
      <c r="S1133" t="s">
        <v>483</v>
      </c>
      <c r="T1133" t="s">
        <v>107</v>
      </c>
      <c r="U1133" t="s">
        <v>108</v>
      </c>
      <c r="V1133" t="s">
        <v>46</v>
      </c>
      <c r="W1133" t="s">
        <v>56</v>
      </c>
      <c r="X1133" t="s">
        <v>50</v>
      </c>
      <c r="Y1133">
        <v>15452</v>
      </c>
      <c r="Z1133" t="s">
        <v>57</v>
      </c>
      <c r="AA1133" t="s">
        <v>220</v>
      </c>
      <c r="AB1133" s="11">
        <v>110.05</v>
      </c>
      <c r="AC1133" s="11">
        <v>5.2999999999999972</v>
      </c>
      <c r="AD1133" s="11">
        <v>115.35</v>
      </c>
      <c r="AE1133" s="13">
        <v>115.35</v>
      </c>
      <c r="AF1133" s="14">
        <v>0</v>
      </c>
      <c r="AG1133" s="18">
        <v>44324</v>
      </c>
      <c r="AH1133" t="s">
        <v>484</v>
      </c>
      <c r="AI1133">
        <v>310.5</v>
      </c>
      <c r="AJ1133" t="s">
        <v>482</v>
      </c>
      <c r="AK1133" t="s">
        <v>50</v>
      </c>
    </row>
    <row r="1134" spans="1:37">
      <c r="A1134" s="8" t="s">
        <v>1896</v>
      </c>
      <c r="B1134">
        <v>12078.45</v>
      </c>
      <c r="C1134">
        <v>22168.65</v>
      </c>
      <c r="D1134">
        <v>18635.118843537399</v>
      </c>
      <c r="E1134" t="s">
        <v>50</v>
      </c>
      <c r="F1134">
        <v>10090.200000000001</v>
      </c>
      <c r="G1134">
        <v>12078.45</v>
      </c>
      <c r="H1134">
        <v>22168.65</v>
      </c>
      <c r="I1134" t="s">
        <v>246</v>
      </c>
      <c r="J1134" s="7">
        <v>104</v>
      </c>
      <c r="K1134" t="s">
        <v>238</v>
      </c>
      <c r="L1134">
        <v>139.097722268056</v>
      </c>
      <c r="M1134">
        <v>231.95</v>
      </c>
      <c r="N1134">
        <v>267.2</v>
      </c>
      <c r="O1134">
        <v>499.15</v>
      </c>
      <c r="P1134">
        <v>358.84843537414901</v>
      </c>
      <c r="Q1134" t="s">
        <v>235</v>
      </c>
      <c r="R1134" t="s">
        <v>50</v>
      </c>
      <c r="S1134" t="s">
        <v>236</v>
      </c>
      <c r="T1134" t="s">
        <v>72</v>
      </c>
      <c r="U1134" t="s">
        <v>73</v>
      </c>
      <c r="V1134" t="s">
        <v>237</v>
      </c>
      <c r="W1134" t="s">
        <v>47</v>
      </c>
      <c r="X1134" t="s">
        <v>50</v>
      </c>
      <c r="Y1134">
        <v>15347</v>
      </c>
      <c r="Z1134" t="s">
        <v>57</v>
      </c>
      <c r="AA1134" t="s">
        <v>250</v>
      </c>
      <c r="AB1134" s="11">
        <v>42.55</v>
      </c>
      <c r="AC1134" s="11">
        <v>0</v>
      </c>
      <c r="AD1134" s="11">
        <v>42.55</v>
      </c>
      <c r="AE1134" s="13">
        <v>42.55</v>
      </c>
      <c r="AF1134" s="14">
        <v>0</v>
      </c>
      <c r="AG1134" s="18">
        <v>44324</v>
      </c>
      <c r="AH1134" t="s">
        <v>235</v>
      </c>
      <c r="AI1134">
        <v>358.84843537414901</v>
      </c>
      <c r="AJ1134" t="s">
        <v>238</v>
      </c>
      <c r="AK1134" t="s">
        <v>50</v>
      </c>
    </row>
    <row r="1135" spans="1:37">
      <c r="A1135" s="8" t="s">
        <v>1897</v>
      </c>
      <c r="B1135">
        <v>12078.45</v>
      </c>
      <c r="C1135">
        <v>22168.65</v>
      </c>
      <c r="D1135">
        <v>18635.118843537399</v>
      </c>
      <c r="E1135" t="s">
        <v>50</v>
      </c>
      <c r="F1135">
        <v>10090.200000000001</v>
      </c>
      <c r="G1135">
        <v>12078.45</v>
      </c>
      <c r="H1135">
        <v>22168.65</v>
      </c>
      <c r="I1135" t="s">
        <v>246</v>
      </c>
      <c r="J1135" s="7">
        <v>104</v>
      </c>
      <c r="K1135" t="s">
        <v>238</v>
      </c>
      <c r="L1135">
        <v>139.097722268056</v>
      </c>
      <c r="M1135">
        <v>231.95</v>
      </c>
      <c r="N1135">
        <v>267.2</v>
      </c>
      <c r="O1135">
        <v>499.15</v>
      </c>
      <c r="P1135">
        <v>358.84843537414901</v>
      </c>
      <c r="Q1135" t="s">
        <v>235</v>
      </c>
      <c r="R1135" t="s">
        <v>50</v>
      </c>
      <c r="S1135" t="s">
        <v>236</v>
      </c>
      <c r="T1135" t="s">
        <v>72</v>
      </c>
      <c r="U1135" t="s">
        <v>73</v>
      </c>
      <c r="V1135" t="s">
        <v>237</v>
      </c>
      <c r="W1135" t="s">
        <v>47</v>
      </c>
      <c r="X1135" t="s">
        <v>50</v>
      </c>
      <c r="Y1135">
        <v>15469</v>
      </c>
      <c r="Z1135" t="s">
        <v>57</v>
      </c>
      <c r="AA1135" t="s">
        <v>250</v>
      </c>
      <c r="AB1135" s="11">
        <v>113.45</v>
      </c>
      <c r="AC1135" s="11">
        <v>131.69999999999999</v>
      </c>
      <c r="AD1135" s="11">
        <v>245.15</v>
      </c>
      <c r="AE1135" s="13">
        <v>245.15</v>
      </c>
      <c r="AF1135" s="14">
        <v>0</v>
      </c>
      <c r="AG1135" s="18">
        <v>44325</v>
      </c>
      <c r="AH1135" t="s">
        <v>235</v>
      </c>
      <c r="AI1135">
        <v>358.84843537414901</v>
      </c>
      <c r="AJ1135" t="s">
        <v>238</v>
      </c>
      <c r="AK1135" t="s">
        <v>50</v>
      </c>
    </row>
    <row r="1136" spans="1:37">
      <c r="A1136" s="8" t="s">
        <v>1898</v>
      </c>
      <c r="B1136">
        <v>12078.45</v>
      </c>
      <c r="C1136">
        <v>22168.65</v>
      </c>
      <c r="D1136">
        <v>18635.118843537399</v>
      </c>
      <c r="E1136" t="s">
        <v>50</v>
      </c>
      <c r="F1136">
        <v>10090.200000000001</v>
      </c>
      <c r="G1136">
        <v>12078.45</v>
      </c>
      <c r="H1136">
        <v>22168.65</v>
      </c>
      <c r="I1136" t="s">
        <v>246</v>
      </c>
      <c r="J1136" s="7">
        <v>104</v>
      </c>
      <c r="K1136" t="s">
        <v>238</v>
      </c>
      <c r="L1136">
        <v>139.097722268056</v>
      </c>
      <c r="M1136">
        <v>231.95</v>
      </c>
      <c r="N1136">
        <v>267.2</v>
      </c>
      <c r="O1136">
        <v>499.15</v>
      </c>
      <c r="P1136">
        <v>358.84843537414901</v>
      </c>
      <c r="Q1136" t="s">
        <v>235</v>
      </c>
      <c r="R1136" t="s">
        <v>50</v>
      </c>
      <c r="S1136" t="s">
        <v>236</v>
      </c>
      <c r="T1136" t="s">
        <v>72</v>
      </c>
      <c r="U1136" t="s">
        <v>73</v>
      </c>
      <c r="V1136" t="s">
        <v>237</v>
      </c>
      <c r="W1136" t="s">
        <v>47</v>
      </c>
      <c r="X1136" t="s">
        <v>50</v>
      </c>
      <c r="Y1136">
        <v>15469</v>
      </c>
      <c r="Z1136" t="s">
        <v>57</v>
      </c>
      <c r="AA1136" t="s">
        <v>250</v>
      </c>
      <c r="AB1136" s="11">
        <v>75.95</v>
      </c>
      <c r="AC1136" s="11">
        <v>135.5</v>
      </c>
      <c r="AD1136" s="11">
        <v>211.45</v>
      </c>
      <c r="AE1136" s="13">
        <v>211.45</v>
      </c>
      <c r="AF1136" s="14">
        <v>0</v>
      </c>
      <c r="AG1136" s="18">
        <v>44324</v>
      </c>
      <c r="AH1136" t="s">
        <v>235</v>
      </c>
      <c r="AI1136">
        <v>358.84843537414901</v>
      </c>
      <c r="AJ1136" t="s">
        <v>238</v>
      </c>
      <c r="AK1136" t="s">
        <v>50</v>
      </c>
    </row>
    <row r="1137" spans="1:37">
      <c r="A1137" s="8" t="s">
        <v>1899</v>
      </c>
      <c r="B1137">
        <v>12078.45</v>
      </c>
      <c r="C1137">
        <v>22168.65</v>
      </c>
      <c r="D1137">
        <v>18635.118843537399</v>
      </c>
      <c r="E1137" t="s">
        <v>50</v>
      </c>
      <c r="F1137">
        <v>10090.200000000001</v>
      </c>
      <c r="G1137">
        <v>12078.45</v>
      </c>
      <c r="H1137">
        <v>22168.65</v>
      </c>
      <c r="I1137" t="s">
        <v>246</v>
      </c>
      <c r="J1137" s="7">
        <v>105</v>
      </c>
      <c r="K1137" t="s">
        <v>718</v>
      </c>
      <c r="L1137">
        <v>145.96862873450601</v>
      </c>
      <c r="M1137">
        <v>219.75</v>
      </c>
      <c r="N1137">
        <v>286.3</v>
      </c>
      <c r="O1137">
        <v>506.05</v>
      </c>
      <c r="P1137">
        <v>346.68408163265298</v>
      </c>
      <c r="Q1137" t="s">
        <v>233</v>
      </c>
      <c r="R1137" t="s">
        <v>50</v>
      </c>
      <c r="S1137" t="s">
        <v>249</v>
      </c>
      <c r="T1137" t="s">
        <v>72</v>
      </c>
      <c r="U1137" t="s">
        <v>73</v>
      </c>
      <c r="V1137" t="s">
        <v>237</v>
      </c>
      <c r="W1137" t="s">
        <v>75</v>
      </c>
      <c r="X1137" t="s">
        <v>50</v>
      </c>
      <c r="Y1137">
        <v>15369</v>
      </c>
      <c r="Z1137" t="s">
        <v>57</v>
      </c>
      <c r="AA1137" t="s">
        <v>250</v>
      </c>
      <c r="AB1137" s="11">
        <v>114.4</v>
      </c>
      <c r="AC1137" s="11">
        <v>20.650000000000006</v>
      </c>
      <c r="AD1137" s="11">
        <v>135.05000000000001</v>
      </c>
      <c r="AE1137" s="13">
        <v>135.05000000000001</v>
      </c>
      <c r="AF1137" s="14">
        <v>0</v>
      </c>
      <c r="AG1137" s="18">
        <v>44325</v>
      </c>
      <c r="AH1137" t="s">
        <v>233</v>
      </c>
      <c r="AI1137">
        <v>346.68408163265298</v>
      </c>
      <c r="AJ1137" t="s">
        <v>251</v>
      </c>
      <c r="AK1137" t="s">
        <v>50</v>
      </c>
    </row>
    <row r="1138" spans="1:37">
      <c r="A1138" s="8" t="s">
        <v>1900</v>
      </c>
      <c r="B1138">
        <v>12078.45</v>
      </c>
      <c r="C1138">
        <v>22168.65</v>
      </c>
      <c r="D1138">
        <v>18635.118843537399</v>
      </c>
      <c r="E1138" t="s">
        <v>50</v>
      </c>
      <c r="F1138">
        <v>10090.200000000001</v>
      </c>
      <c r="G1138">
        <v>12078.45</v>
      </c>
      <c r="H1138">
        <v>22168.65</v>
      </c>
      <c r="I1138" t="s">
        <v>246</v>
      </c>
      <c r="J1138" s="7">
        <v>105</v>
      </c>
      <c r="K1138" t="s">
        <v>718</v>
      </c>
      <c r="L1138">
        <v>145.96862873450601</v>
      </c>
      <c r="M1138">
        <v>219.75</v>
      </c>
      <c r="N1138">
        <v>286.3</v>
      </c>
      <c r="O1138">
        <v>506.05</v>
      </c>
      <c r="P1138">
        <v>346.68408163265298</v>
      </c>
      <c r="Q1138" t="s">
        <v>233</v>
      </c>
      <c r="R1138" t="s">
        <v>50</v>
      </c>
      <c r="S1138" t="s">
        <v>719</v>
      </c>
      <c r="T1138" t="s">
        <v>72</v>
      </c>
      <c r="U1138" t="s">
        <v>73</v>
      </c>
      <c r="V1138" t="s">
        <v>237</v>
      </c>
      <c r="W1138" t="s">
        <v>75</v>
      </c>
      <c r="X1138" t="s">
        <v>50</v>
      </c>
      <c r="Y1138">
        <v>15569</v>
      </c>
      <c r="Z1138" t="s">
        <v>57</v>
      </c>
      <c r="AA1138" t="s">
        <v>250</v>
      </c>
      <c r="AC1138" s="11">
        <v>133.94999999999999</v>
      </c>
      <c r="AD1138" s="11">
        <v>133.94999999999999</v>
      </c>
      <c r="AE1138" s="13">
        <v>133.94999999999999</v>
      </c>
      <c r="AF1138" s="14">
        <v>0</v>
      </c>
      <c r="AG1138" s="18">
        <v>44325</v>
      </c>
      <c r="AH1138" t="s">
        <v>233</v>
      </c>
      <c r="AI1138">
        <v>346.68408163265298</v>
      </c>
      <c r="AJ1138" t="s">
        <v>718</v>
      </c>
      <c r="AK1138" t="s">
        <v>50</v>
      </c>
    </row>
    <row r="1139" spans="1:37">
      <c r="A1139" s="8" t="s">
        <v>1901</v>
      </c>
      <c r="B1139">
        <v>12078.45</v>
      </c>
      <c r="C1139">
        <v>22168.65</v>
      </c>
      <c r="D1139">
        <v>18635.118843537399</v>
      </c>
      <c r="E1139" t="s">
        <v>50</v>
      </c>
      <c r="F1139">
        <v>10090.200000000001</v>
      </c>
      <c r="G1139">
        <v>12078.45</v>
      </c>
      <c r="H1139">
        <v>22168.65</v>
      </c>
      <c r="I1139" t="s">
        <v>246</v>
      </c>
      <c r="J1139" s="7">
        <v>105</v>
      </c>
      <c r="K1139" t="s">
        <v>718</v>
      </c>
      <c r="L1139">
        <v>145.96862873450601</v>
      </c>
      <c r="M1139">
        <v>219.75</v>
      </c>
      <c r="N1139">
        <v>286.3</v>
      </c>
      <c r="O1139">
        <v>506.05</v>
      </c>
      <c r="P1139">
        <v>346.68408163265298</v>
      </c>
      <c r="Q1139" t="s">
        <v>233</v>
      </c>
      <c r="R1139" t="s">
        <v>50</v>
      </c>
      <c r="S1139" t="s">
        <v>249</v>
      </c>
      <c r="T1139" t="s">
        <v>72</v>
      </c>
      <c r="U1139" t="s">
        <v>73</v>
      </c>
      <c r="V1139" t="s">
        <v>237</v>
      </c>
      <c r="W1139" t="s">
        <v>75</v>
      </c>
      <c r="X1139" t="s">
        <v>50</v>
      </c>
      <c r="Y1139">
        <v>15369</v>
      </c>
      <c r="Z1139" t="s">
        <v>57</v>
      </c>
      <c r="AA1139" t="s">
        <v>250</v>
      </c>
      <c r="AB1139" s="11">
        <v>105.35</v>
      </c>
      <c r="AC1139" s="11">
        <v>131.70000000000002</v>
      </c>
      <c r="AD1139" s="11">
        <v>237.05</v>
      </c>
      <c r="AE1139" s="13">
        <v>237.05</v>
      </c>
      <c r="AF1139" s="14">
        <v>0</v>
      </c>
      <c r="AG1139" s="18">
        <v>44324</v>
      </c>
      <c r="AH1139" t="s">
        <v>233</v>
      </c>
      <c r="AI1139">
        <v>346.68408163265298</v>
      </c>
      <c r="AJ1139" t="s">
        <v>251</v>
      </c>
      <c r="AK1139" t="s">
        <v>50</v>
      </c>
    </row>
    <row r="1140" spans="1:37">
      <c r="A1140" s="8" t="s">
        <v>1902</v>
      </c>
      <c r="B1140">
        <v>12078.45</v>
      </c>
      <c r="C1140">
        <v>22168.65</v>
      </c>
      <c r="D1140">
        <v>18635.118843537399</v>
      </c>
      <c r="E1140" t="s">
        <v>50</v>
      </c>
      <c r="F1140">
        <v>10090.200000000001</v>
      </c>
      <c r="G1140">
        <v>12078.45</v>
      </c>
      <c r="H1140">
        <v>22168.65</v>
      </c>
      <c r="I1140" t="s">
        <v>246</v>
      </c>
      <c r="J1140" s="7">
        <v>107</v>
      </c>
      <c r="K1140" t="s">
        <v>718</v>
      </c>
      <c r="L1140">
        <v>140.81984892438601</v>
      </c>
      <c r="M1140">
        <v>217.9</v>
      </c>
      <c r="N1140">
        <v>270.3</v>
      </c>
      <c r="O1140">
        <v>488.2</v>
      </c>
      <c r="P1140">
        <v>346.68408163265298</v>
      </c>
      <c r="Q1140" t="s">
        <v>233</v>
      </c>
      <c r="R1140" t="s">
        <v>50</v>
      </c>
      <c r="S1140" t="s">
        <v>249</v>
      </c>
      <c r="T1140" t="s">
        <v>72</v>
      </c>
      <c r="U1140" t="s">
        <v>73</v>
      </c>
      <c r="V1140" t="s">
        <v>237</v>
      </c>
      <c r="W1140" t="s">
        <v>75</v>
      </c>
      <c r="X1140" t="s">
        <v>50</v>
      </c>
      <c r="Y1140">
        <v>15384</v>
      </c>
      <c r="Z1140" t="s">
        <v>57</v>
      </c>
      <c r="AA1140" t="s">
        <v>250</v>
      </c>
      <c r="AB1140" s="11">
        <v>108.9</v>
      </c>
      <c r="AC1140" s="11">
        <v>134.75</v>
      </c>
      <c r="AD1140" s="11">
        <v>243.65</v>
      </c>
      <c r="AE1140" s="13">
        <v>243.65</v>
      </c>
      <c r="AF1140" s="14">
        <v>0</v>
      </c>
      <c r="AG1140" s="18">
        <v>44324</v>
      </c>
      <c r="AH1140" t="s">
        <v>233</v>
      </c>
      <c r="AI1140">
        <v>346.68408163265298</v>
      </c>
      <c r="AJ1140" t="s">
        <v>251</v>
      </c>
      <c r="AK1140" t="s">
        <v>50</v>
      </c>
    </row>
    <row r="1141" spans="1:37">
      <c r="A1141" s="8" t="s">
        <v>1903</v>
      </c>
      <c r="B1141">
        <v>12078.45</v>
      </c>
      <c r="C1141">
        <v>22168.65</v>
      </c>
      <c r="D1141">
        <v>18635.118843537399</v>
      </c>
      <c r="E1141" t="s">
        <v>50</v>
      </c>
      <c r="F1141">
        <v>10090.200000000001</v>
      </c>
      <c r="G1141">
        <v>12078.45</v>
      </c>
      <c r="H1141">
        <v>22168.65</v>
      </c>
      <c r="I1141" t="s">
        <v>246</v>
      </c>
      <c r="J1141" s="7">
        <v>107</v>
      </c>
      <c r="K1141" t="s">
        <v>718</v>
      </c>
      <c r="L1141">
        <v>140.81984892438601</v>
      </c>
      <c r="M1141">
        <v>217.9</v>
      </c>
      <c r="N1141">
        <v>270.3</v>
      </c>
      <c r="O1141">
        <v>488.2</v>
      </c>
      <c r="P1141">
        <v>346.68408163265298</v>
      </c>
      <c r="Q1141" t="s">
        <v>233</v>
      </c>
      <c r="R1141" t="s">
        <v>50</v>
      </c>
      <c r="S1141" t="s">
        <v>249</v>
      </c>
      <c r="T1141" t="s">
        <v>72</v>
      </c>
      <c r="U1141" t="s">
        <v>73</v>
      </c>
      <c r="V1141" t="s">
        <v>237</v>
      </c>
      <c r="W1141" t="s">
        <v>75</v>
      </c>
      <c r="X1141" t="s">
        <v>50</v>
      </c>
      <c r="Y1141">
        <v>15384</v>
      </c>
      <c r="Z1141" t="s">
        <v>57</v>
      </c>
      <c r="AA1141" t="s">
        <v>250</v>
      </c>
      <c r="AB1141" s="11">
        <v>109</v>
      </c>
      <c r="AC1141" s="11">
        <v>0</v>
      </c>
      <c r="AD1141" s="11">
        <v>109</v>
      </c>
      <c r="AE1141" s="13">
        <v>109</v>
      </c>
      <c r="AF1141" s="14">
        <v>0</v>
      </c>
      <c r="AG1141" s="18">
        <v>44325</v>
      </c>
      <c r="AH1141" t="s">
        <v>233</v>
      </c>
      <c r="AI1141">
        <v>346.68408163265298</v>
      </c>
      <c r="AJ1141" t="s">
        <v>251</v>
      </c>
      <c r="AK1141" t="s">
        <v>50</v>
      </c>
    </row>
    <row r="1142" spans="1:37">
      <c r="A1142" s="8" t="s">
        <v>1904</v>
      </c>
      <c r="B1142">
        <v>12078.45</v>
      </c>
      <c r="C1142">
        <v>22168.65</v>
      </c>
      <c r="D1142">
        <v>18635.118843537399</v>
      </c>
      <c r="E1142" t="s">
        <v>50</v>
      </c>
      <c r="F1142">
        <v>10090.200000000001</v>
      </c>
      <c r="G1142">
        <v>12078.45</v>
      </c>
      <c r="H1142">
        <v>22168.65</v>
      </c>
      <c r="I1142" t="s">
        <v>246</v>
      </c>
      <c r="J1142" s="7">
        <v>107</v>
      </c>
      <c r="K1142" t="s">
        <v>718</v>
      </c>
      <c r="L1142">
        <v>140.81984892438601</v>
      </c>
      <c r="M1142">
        <v>217.9</v>
      </c>
      <c r="N1142">
        <v>270.3</v>
      </c>
      <c r="O1142">
        <v>488.2</v>
      </c>
      <c r="P1142">
        <v>346.68408163265298</v>
      </c>
      <c r="Q1142" t="s">
        <v>233</v>
      </c>
      <c r="R1142" t="s">
        <v>50</v>
      </c>
      <c r="S1142" t="s">
        <v>719</v>
      </c>
      <c r="T1142" t="s">
        <v>72</v>
      </c>
      <c r="U1142" t="s">
        <v>73</v>
      </c>
      <c r="V1142" t="s">
        <v>237</v>
      </c>
      <c r="W1142" t="s">
        <v>75</v>
      </c>
      <c r="X1142" t="s">
        <v>50</v>
      </c>
      <c r="Y1142">
        <v>15568</v>
      </c>
      <c r="Z1142" t="s">
        <v>57</v>
      </c>
      <c r="AA1142" t="s">
        <v>250</v>
      </c>
      <c r="AC1142" s="11">
        <v>135.55000000000001</v>
      </c>
      <c r="AD1142" s="11">
        <v>135.55000000000001</v>
      </c>
      <c r="AE1142" s="13">
        <v>135.55000000000001</v>
      </c>
      <c r="AF1142" s="14">
        <v>0</v>
      </c>
      <c r="AG1142" s="18">
        <v>44325</v>
      </c>
      <c r="AH1142" t="s">
        <v>233</v>
      </c>
      <c r="AI1142">
        <v>346.68408163265298</v>
      </c>
      <c r="AJ1142" t="s">
        <v>718</v>
      </c>
      <c r="AK1142" t="s">
        <v>50</v>
      </c>
    </row>
    <row r="1143" spans="1:37">
      <c r="A1143" s="8" t="s">
        <v>1905</v>
      </c>
      <c r="B1143">
        <v>12078.45</v>
      </c>
      <c r="C1143">
        <v>22168.65</v>
      </c>
      <c r="D1143">
        <v>18635.118843537399</v>
      </c>
      <c r="E1143" t="s">
        <v>50</v>
      </c>
      <c r="F1143">
        <v>10090.200000000001</v>
      </c>
      <c r="G1143">
        <v>12078.45</v>
      </c>
      <c r="H1143">
        <v>22168.65</v>
      </c>
      <c r="I1143" t="s">
        <v>246</v>
      </c>
      <c r="J1143" s="7">
        <v>108</v>
      </c>
      <c r="K1143" t="s">
        <v>251</v>
      </c>
      <c r="L1143">
        <v>113.864472271408</v>
      </c>
      <c r="M1143">
        <v>220.75</v>
      </c>
      <c r="N1143">
        <v>174</v>
      </c>
      <c r="O1143">
        <v>394.75</v>
      </c>
      <c r="P1143">
        <v>346.68408163265298</v>
      </c>
      <c r="Q1143" t="s">
        <v>233</v>
      </c>
      <c r="R1143" t="s">
        <v>50</v>
      </c>
      <c r="S1143" t="s">
        <v>249</v>
      </c>
      <c r="T1143" t="s">
        <v>72</v>
      </c>
      <c r="U1143" t="s">
        <v>73</v>
      </c>
      <c r="V1143" t="s">
        <v>237</v>
      </c>
      <c r="W1143" t="s">
        <v>75</v>
      </c>
      <c r="X1143" t="s">
        <v>50</v>
      </c>
      <c r="Y1143">
        <v>15487</v>
      </c>
      <c r="Z1143" t="s">
        <v>57</v>
      </c>
      <c r="AA1143" t="s">
        <v>250</v>
      </c>
      <c r="AC1143" s="11">
        <v>43.25</v>
      </c>
      <c r="AD1143" s="11">
        <v>43.25</v>
      </c>
      <c r="AE1143" s="13">
        <v>43.25</v>
      </c>
      <c r="AF1143" s="14">
        <v>0</v>
      </c>
      <c r="AG1143" s="18">
        <v>44324</v>
      </c>
      <c r="AH1143" t="s">
        <v>233</v>
      </c>
      <c r="AI1143">
        <v>346.68408163265298</v>
      </c>
      <c r="AJ1143" t="s">
        <v>251</v>
      </c>
      <c r="AK1143" t="s">
        <v>50</v>
      </c>
    </row>
    <row r="1144" spans="1:37">
      <c r="A1144" s="8" t="s">
        <v>1906</v>
      </c>
      <c r="B1144">
        <v>12078.45</v>
      </c>
      <c r="C1144">
        <v>22168.65</v>
      </c>
      <c r="D1144">
        <v>18635.118843537399</v>
      </c>
      <c r="E1144" t="s">
        <v>50</v>
      </c>
      <c r="F1144">
        <v>10090.200000000001</v>
      </c>
      <c r="G1144">
        <v>12078.45</v>
      </c>
      <c r="H1144">
        <v>22168.65</v>
      </c>
      <c r="I1144" t="s">
        <v>246</v>
      </c>
      <c r="J1144" s="7">
        <v>108</v>
      </c>
      <c r="K1144" t="s">
        <v>251</v>
      </c>
      <c r="L1144">
        <v>113.864472271408</v>
      </c>
      <c r="M1144">
        <v>220.75</v>
      </c>
      <c r="N1144">
        <v>174</v>
      </c>
      <c r="O1144">
        <v>394.75</v>
      </c>
      <c r="P1144">
        <v>346.68408163265298</v>
      </c>
      <c r="Q1144" t="s">
        <v>233</v>
      </c>
      <c r="R1144" t="s">
        <v>50</v>
      </c>
      <c r="S1144" t="s">
        <v>249</v>
      </c>
      <c r="T1144" t="s">
        <v>72</v>
      </c>
      <c r="U1144" t="s">
        <v>73</v>
      </c>
      <c r="V1144" t="s">
        <v>237</v>
      </c>
      <c r="W1144" t="s">
        <v>75</v>
      </c>
      <c r="X1144" t="s">
        <v>50</v>
      </c>
      <c r="Y1144">
        <v>15487</v>
      </c>
      <c r="Z1144" t="s">
        <v>57</v>
      </c>
      <c r="AA1144" t="s">
        <v>250</v>
      </c>
      <c r="AB1144" s="11">
        <v>100.1</v>
      </c>
      <c r="AC1144" s="11">
        <v>39.900000000000006</v>
      </c>
      <c r="AD1144" s="11">
        <v>140</v>
      </c>
      <c r="AE1144" s="13">
        <v>140</v>
      </c>
      <c r="AF1144" s="14">
        <v>0</v>
      </c>
      <c r="AG1144" s="18">
        <v>44325</v>
      </c>
      <c r="AH1144" t="s">
        <v>233</v>
      </c>
      <c r="AI1144">
        <v>346.68408163265298</v>
      </c>
      <c r="AJ1144" t="s">
        <v>251</v>
      </c>
      <c r="AK1144" t="s">
        <v>50</v>
      </c>
    </row>
    <row r="1145" spans="1:37">
      <c r="A1145" s="8" t="s">
        <v>1907</v>
      </c>
      <c r="B1145">
        <v>12078.45</v>
      </c>
      <c r="C1145">
        <v>22168.65</v>
      </c>
      <c r="D1145">
        <v>18635.118843537399</v>
      </c>
      <c r="E1145" t="s">
        <v>50</v>
      </c>
      <c r="F1145">
        <v>10090.200000000001</v>
      </c>
      <c r="G1145">
        <v>12078.45</v>
      </c>
      <c r="H1145">
        <v>22168.65</v>
      </c>
      <c r="I1145" t="s">
        <v>246</v>
      </c>
      <c r="J1145" s="7">
        <v>108</v>
      </c>
      <c r="K1145" t="s">
        <v>251</v>
      </c>
      <c r="L1145">
        <v>113.864472271408</v>
      </c>
      <c r="M1145">
        <v>220.75</v>
      </c>
      <c r="N1145">
        <v>174</v>
      </c>
      <c r="O1145">
        <v>394.75</v>
      </c>
      <c r="P1145">
        <v>346.68408163265298</v>
      </c>
      <c r="Q1145" t="s">
        <v>233</v>
      </c>
      <c r="R1145" t="s">
        <v>50</v>
      </c>
      <c r="S1145" t="s">
        <v>249</v>
      </c>
      <c r="T1145" t="s">
        <v>72</v>
      </c>
      <c r="U1145" t="s">
        <v>73</v>
      </c>
      <c r="V1145" t="s">
        <v>237</v>
      </c>
      <c r="W1145" t="s">
        <v>75</v>
      </c>
      <c r="X1145" t="s">
        <v>50</v>
      </c>
      <c r="Y1145">
        <v>15337</v>
      </c>
      <c r="Z1145" t="s">
        <v>57</v>
      </c>
      <c r="AA1145" t="s">
        <v>250</v>
      </c>
      <c r="AB1145" s="11">
        <v>120.65</v>
      </c>
      <c r="AC1145" s="11">
        <v>90.85</v>
      </c>
      <c r="AD1145" s="11">
        <v>211.5</v>
      </c>
      <c r="AE1145" s="13">
        <v>211.5</v>
      </c>
      <c r="AF1145" s="14">
        <v>0</v>
      </c>
      <c r="AG1145" s="18">
        <v>44324</v>
      </c>
      <c r="AH1145" t="s">
        <v>233</v>
      </c>
      <c r="AI1145">
        <v>346.68408163265298</v>
      </c>
      <c r="AJ1145" t="s">
        <v>251</v>
      </c>
      <c r="AK1145" t="s">
        <v>50</v>
      </c>
    </row>
    <row r="1146" spans="1:37">
      <c r="A1146" s="8" t="s">
        <v>1908</v>
      </c>
      <c r="B1146">
        <v>12078.45</v>
      </c>
      <c r="C1146">
        <v>22168.65</v>
      </c>
      <c r="D1146">
        <v>18635.118843537399</v>
      </c>
      <c r="E1146" t="s">
        <v>50</v>
      </c>
      <c r="F1146">
        <v>10090.200000000001</v>
      </c>
      <c r="G1146">
        <v>12078.45</v>
      </c>
      <c r="H1146">
        <v>22168.65</v>
      </c>
      <c r="I1146" t="s">
        <v>246</v>
      </c>
      <c r="J1146" s="7">
        <v>109</v>
      </c>
      <c r="K1146" t="s">
        <v>713</v>
      </c>
      <c r="L1146">
        <v>137.207995628112</v>
      </c>
      <c r="M1146">
        <v>322.39999999999998</v>
      </c>
      <c r="N1146">
        <v>405.2</v>
      </c>
      <c r="O1146">
        <v>727.6</v>
      </c>
      <c r="P1146">
        <v>530.28979591836696</v>
      </c>
      <c r="Q1146" t="s">
        <v>233</v>
      </c>
      <c r="R1146" t="s">
        <v>50</v>
      </c>
      <c r="S1146" t="s">
        <v>249</v>
      </c>
      <c r="T1146" t="s">
        <v>72</v>
      </c>
      <c r="U1146" t="s">
        <v>73</v>
      </c>
      <c r="V1146" t="s">
        <v>237</v>
      </c>
      <c r="W1146" t="s">
        <v>75</v>
      </c>
      <c r="X1146" t="s">
        <v>50</v>
      </c>
      <c r="Y1146">
        <v>15471</v>
      </c>
      <c r="Z1146" t="s">
        <v>57</v>
      </c>
      <c r="AA1146" t="s">
        <v>250</v>
      </c>
      <c r="AB1146" s="11">
        <v>88.75</v>
      </c>
      <c r="AC1146" s="11">
        <v>0</v>
      </c>
      <c r="AD1146" s="11">
        <v>88.75</v>
      </c>
      <c r="AE1146" s="13">
        <v>88.75</v>
      </c>
      <c r="AF1146" s="14">
        <v>0</v>
      </c>
      <c r="AG1146" s="18">
        <v>44324</v>
      </c>
      <c r="AH1146" t="s">
        <v>233</v>
      </c>
      <c r="AI1146">
        <v>325.01632653061199</v>
      </c>
      <c r="AJ1146" t="s">
        <v>251</v>
      </c>
      <c r="AK1146" t="s">
        <v>50</v>
      </c>
    </row>
    <row r="1147" spans="1:37">
      <c r="A1147" s="8" t="s">
        <v>1909</v>
      </c>
      <c r="B1147">
        <v>12078.45</v>
      </c>
      <c r="C1147">
        <v>22168.65</v>
      </c>
      <c r="D1147">
        <v>18635.118843537399</v>
      </c>
      <c r="E1147" t="s">
        <v>50</v>
      </c>
      <c r="F1147">
        <v>10090.200000000001</v>
      </c>
      <c r="G1147">
        <v>12078.45</v>
      </c>
      <c r="H1147">
        <v>22168.65</v>
      </c>
      <c r="I1147" t="s">
        <v>246</v>
      </c>
      <c r="J1147" s="7">
        <v>109</v>
      </c>
      <c r="K1147" t="s">
        <v>713</v>
      </c>
      <c r="L1147">
        <v>137.207995628112</v>
      </c>
      <c r="M1147">
        <v>322.39999999999998</v>
      </c>
      <c r="N1147">
        <v>405.2</v>
      </c>
      <c r="O1147">
        <v>727.6</v>
      </c>
      <c r="P1147">
        <v>530.28979591836696</v>
      </c>
      <c r="Q1147" t="s">
        <v>233</v>
      </c>
      <c r="R1147" t="s">
        <v>50</v>
      </c>
      <c r="S1147" t="s">
        <v>714</v>
      </c>
      <c r="T1147" t="s">
        <v>203</v>
      </c>
      <c r="U1147" t="s">
        <v>204</v>
      </c>
      <c r="V1147" t="s">
        <v>46</v>
      </c>
      <c r="W1147" t="s">
        <v>75</v>
      </c>
      <c r="X1147" t="s">
        <v>50</v>
      </c>
      <c r="Y1147">
        <v>15506</v>
      </c>
      <c r="Z1147" t="s">
        <v>57</v>
      </c>
      <c r="AA1147" t="s">
        <v>258</v>
      </c>
      <c r="AB1147" s="11">
        <v>197.15</v>
      </c>
      <c r="AC1147" s="11">
        <v>230.99999999999997</v>
      </c>
      <c r="AD1147" s="11">
        <v>428.15</v>
      </c>
      <c r="AE1147" s="13">
        <v>428.15</v>
      </c>
      <c r="AF1147" s="14">
        <v>0</v>
      </c>
      <c r="AG1147" s="18">
        <v>44325</v>
      </c>
      <c r="AH1147" t="s">
        <v>211</v>
      </c>
      <c r="AI1147">
        <v>530.28979591836696</v>
      </c>
      <c r="AJ1147" t="s">
        <v>713</v>
      </c>
      <c r="AK1147" t="s">
        <v>50</v>
      </c>
    </row>
    <row r="1148" spans="1:37">
      <c r="A1148" s="8" t="s">
        <v>1910</v>
      </c>
      <c r="B1148">
        <v>12078.45</v>
      </c>
      <c r="C1148">
        <v>22168.65</v>
      </c>
      <c r="D1148">
        <v>18635.118843537399</v>
      </c>
      <c r="E1148" t="s">
        <v>50</v>
      </c>
      <c r="F1148">
        <v>10090.200000000001</v>
      </c>
      <c r="G1148">
        <v>12078.45</v>
      </c>
      <c r="H1148">
        <v>22168.65</v>
      </c>
      <c r="I1148" t="s">
        <v>246</v>
      </c>
      <c r="J1148" s="7">
        <v>109</v>
      </c>
      <c r="K1148" t="s">
        <v>713</v>
      </c>
      <c r="L1148">
        <v>137.207995628112</v>
      </c>
      <c r="M1148">
        <v>322.39999999999998</v>
      </c>
      <c r="N1148">
        <v>405.2</v>
      </c>
      <c r="O1148">
        <v>727.6</v>
      </c>
      <c r="P1148">
        <v>530.28979591836696</v>
      </c>
      <c r="Q1148" t="s">
        <v>233</v>
      </c>
      <c r="R1148" t="s">
        <v>50</v>
      </c>
      <c r="S1148" t="s">
        <v>714</v>
      </c>
      <c r="T1148" t="s">
        <v>203</v>
      </c>
      <c r="U1148" t="s">
        <v>204</v>
      </c>
      <c r="V1148" t="s">
        <v>46</v>
      </c>
      <c r="W1148" t="s">
        <v>75</v>
      </c>
      <c r="X1148" t="s">
        <v>50</v>
      </c>
      <c r="Y1148">
        <v>15506</v>
      </c>
      <c r="Z1148" t="s">
        <v>57</v>
      </c>
      <c r="AA1148" t="s">
        <v>258</v>
      </c>
      <c r="AC1148" s="11">
        <v>174.2</v>
      </c>
      <c r="AD1148" s="11">
        <v>174.2</v>
      </c>
      <c r="AE1148" s="13">
        <v>174.2</v>
      </c>
      <c r="AF1148" s="14">
        <v>0</v>
      </c>
      <c r="AG1148" s="18">
        <v>44324</v>
      </c>
      <c r="AH1148" t="s">
        <v>211</v>
      </c>
      <c r="AI1148">
        <v>530.28979591836696</v>
      </c>
      <c r="AJ1148" t="s">
        <v>713</v>
      </c>
      <c r="AK1148" t="s">
        <v>50</v>
      </c>
    </row>
    <row r="1149" spans="1:37">
      <c r="A1149" s="8" t="s">
        <v>1911</v>
      </c>
      <c r="B1149">
        <v>12078.45</v>
      </c>
      <c r="C1149">
        <v>22168.65</v>
      </c>
      <c r="D1149">
        <v>18635.118843537399</v>
      </c>
      <c r="E1149" t="s">
        <v>50</v>
      </c>
      <c r="F1149">
        <v>10090.200000000001</v>
      </c>
      <c r="G1149">
        <v>12078.45</v>
      </c>
      <c r="H1149">
        <v>22168.65</v>
      </c>
      <c r="I1149" t="s">
        <v>246</v>
      </c>
      <c r="J1149" s="7">
        <v>109</v>
      </c>
      <c r="K1149" t="s">
        <v>713</v>
      </c>
      <c r="L1149">
        <v>137.207995628112</v>
      </c>
      <c r="M1149">
        <v>322.39999999999998</v>
      </c>
      <c r="N1149">
        <v>405.2</v>
      </c>
      <c r="O1149">
        <v>727.6</v>
      </c>
      <c r="P1149">
        <v>530.28979591836696</v>
      </c>
      <c r="Q1149" t="s">
        <v>233</v>
      </c>
      <c r="R1149" t="s">
        <v>50</v>
      </c>
      <c r="S1149" t="s">
        <v>249</v>
      </c>
      <c r="T1149" t="s">
        <v>72</v>
      </c>
      <c r="U1149" t="s">
        <v>73</v>
      </c>
      <c r="V1149" t="s">
        <v>237</v>
      </c>
      <c r="W1149" t="s">
        <v>75</v>
      </c>
      <c r="X1149" t="s">
        <v>50</v>
      </c>
      <c r="Y1149">
        <v>15296</v>
      </c>
      <c r="Z1149" t="s">
        <v>57</v>
      </c>
      <c r="AA1149" t="s">
        <v>250</v>
      </c>
      <c r="AB1149" s="11">
        <v>36.5</v>
      </c>
      <c r="AC1149" s="11">
        <v>0</v>
      </c>
      <c r="AD1149" s="11">
        <v>36.5</v>
      </c>
      <c r="AE1149" s="13">
        <v>36.5</v>
      </c>
      <c r="AF1149" s="14">
        <v>0</v>
      </c>
      <c r="AG1149" s="18">
        <v>44324</v>
      </c>
      <c r="AH1149" t="s">
        <v>233</v>
      </c>
      <c r="AI1149">
        <v>325.01632653061199</v>
      </c>
      <c r="AJ1149" t="s">
        <v>251</v>
      </c>
      <c r="AK1149" t="s">
        <v>50</v>
      </c>
    </row>
    <row r="1150" spans="1:37">
      <c r="A1150" s="8" t="s">
        <v>1912</v>
      </c>
      <c r="B1150">
        <v>12078.45</v>
      </c>
      <c r="C1150">
        <v>22168.65</v>
      </c>
      <c r="D1150">
        <v>18635.118843537399</v>
      </c>
      <c r="E1150" t="s">
        <v>50</v>
      </c>
      <c r="F1150">
        <v>10090.200000000001</v>
      </c>
      <c r="G1150">
        <v>12078.45</v>
      </c>
      <c r="H1150">
        <v>22168.65</v>
      </c>
      <c r="I1150" t="s">
        <v>246</v>
      </c>
      <c r="J1150" s="7">
        <v>110</v>
      </c>
      <c r="K1150" t="s">
        <v>225</v>
      </c>
      <c r="L1150">
        <v>157.30459772821399</v>
      </c>
      <c r="M1150">
        <v>261.2</v>
      </c>
      <c r="N1150">
        <v>284.14999999999998</v>
      </c>
      <c r="O1150">
        <v>545.35</v>
      </c>
      <c r="P1150">
        <v>346.68408163265298</v>
      </c>
      <c r="Q1150" t="s">
        <v>715</v>
      </c>
      <c r="R1150" t="s">
        <v>50</v>
      </c>
      <c r="S1150" t="s">
        <v>229</v>
      </c>
      <c r="T1150" t="s">
        <v>230</v>
      </c>
      <c r="U1150" t="s">
        <v>231</v>
      </c>
      <c r="V1150" t="s">
        <v>74</v>
      </c>
      <c r="W1150" t="s">
        <v>56</v>
      </c>
      <c r="X1150" t="s">
        <v>50</v>
      </c>
      <c r="Y1150">
        <v>15505</v>
      </c>
      <c r="Z1150" t="s">
        <v>57</v>
      </c>
      <c r="AA1150" t="s">
        <v>244</v>
      </c>
      <c r="AC1150" s="11">
        <v>115.6</v>
      </c>
      <c r="AD1150" s="11">
        <v>115.6</v>
      </c>
      <c r="AE1150" s="13">
        <v>115.6</v>
      </c>
      <c r="AF1150" s="14">
        <v>0</v>
      </c>
      <c r="AG1150" s="18">
        <v>44324</v>
      </c>
      <c r="AH1150" t="s">
        <v>715</v>
      </c>
      <c r="AI1150">
        <v>330.71836734693801</v>
      </c>
      <c r="AJ1150" t="s">
        <v>225</v>
      </c>
      <c r="AK1150" t="s">
        <v>50</v>
      </c>
    </row>
    <row r="1151" spans="1:37">
      <c r="A1151" s="8" t="s">
        <v>1913</v>
      </c>
      <c r="B1151">
        <v>12078.45</v>
      </c>
      <c r="C1151">
        <v>22168.65</v>
      </c>
      <c r="D1151">
        <v>18635.118843537399</v>
      </c>
      <c r="E1151" t="s">
        <v>50</v>
      </c>
      <c r="F1151">
        <v>10090.200000000001</v>
      </c>
      <c r="G1151">
        <v>12078.45</v>
      </c>
      <c r="H1151">
        <v>22168.65</v>
      </c>
      <c r="I1151" t="s">
        <v>246</v>
      </c>
      <c r="J1151" s="7">
        <v>110</v>
      </c>
      <c r="K1151" t="s">
        <v>225</v>
      </c>
      <c r="L1151">
        <v>157.30459772821399</v>
      </c>
      <c r="M1151">
        <v>261.2</v>
      </c>
      <c r="N1151">
        <v>284.14999999999998</v>
      </c>
      <c r="O1151">
        <v>545.35</v>
      </c>
      <c r="P1151">
        <v>346.68408163265298</v>
      </c>
      <c r="Q1151" t="s">
        <v>715</v>
      </c>
      <c r="R1151" t="s">
        <v>50</v>
      </c>
      <c r="S1151" t="s">
        <v>278</v>
      </c>
      <c r="T1151" t="s">
        <v>72</v>
      </c>
      <c r="U1151" t="s">
        <v>73</v>
      </c>
      <c r="V1151" t="s">
        <v>74</v>
      </c>
      <c r="W1151" t="s">
        <v>56</v>
      </c>
      <c r="X1151" t="s">
        <v>50</v>
      </c>
      <c r="Y1151">
        <v>15504</v>
      </c>
      <c r="Z1151" t="s">
        <v>57</v>
      </c>
      <c r="AA1151" t="s">
        <v>244</v>
      </c>
      <c r="AB1151" s="11">
        <v>127.5</v>
      </c>
      <c r="AC1151" s="11">
        <v>143.94999999999999</v>
      </c>
      <c r="AD1151" s="11">
        <v>271.45</v>
      </c>
      <c r="AE1151" s="13">
        <v>271.45</v>
      </c>
      <c r="AF1151" s="14">
        <v>0</v>
      </c>
      <c r="AG1151" s="18">
        <v>44325</v>
      </c>
      <c r="AH1151" t="s">
        <v>715</v>
      </c>
      <c r="AI1151">
        <v>330.71836734693801</v>
      </c>
      <c r="AJ1151" t="s">
        <v>279</v>
      </c>
      <c r="AK1151" t="s">
        <v>50</v>
      </c>
    </row>
    <row r="1152" spans="1:37">
      <c r="A1152" s="8" t="s">
        <v>1914</v>
      </c>
      <c r="B1152">
        <v>12078.45</v>
      </c>
      <c r="C1152">
        <v>22168.65</v>
      </c>
      <c r="D1152">
        <v>18635.118843537399</v>
      </c>
      <c r="E1152" t="s">
        <v>50</v>
      </c>
      <c r="F1152">
        <v>10090.200000000001</v>
      </c>
      <c r="G1152">
        <v>12078.45</v>
      </c>
      <c r="H1152">
        <v>22168.65</v>
      </c>
      <c r="I1152" t="s">
        <v>246</v>
      </c>
      <c r="J1152" s="7">
        <v>110</v>
      </c>
      <c r="K1152" t="s">
        <v>225</v>
      </c>
      <c r="L1152">
        <v>157.30459772821399</v>
      </c>
      <c r="M1152">
        <v>261.2</v>
      </c>
      <c r="N1152">
        <v>284.14999999999998</v>
      </c>
      <c r="O1152">
        <v>545.35</v>
      </c>
      <c r="P1152">
        <v>346.68408163265298</v>
      </c>
      <c r="Q1152" t="s">
        <v>715</v>
      </c>
      <c r="R1152" t="s">
        <v>50</v>
      </c>
      <c r="S1152" t="s">
        <v>278</v>
      </c>
      <c r="T1152" t="s">
        <v>72</v>
      </c>
      <c r="U1152" t="s">
        <v>73</v>
      </c>
      <c r="V1152" t="s">
        <v>74</v>
      </c>
      <c r="W1152" t="s">
        <v>56</v>
      </c>
      <c r="X1152" t="s">
        <v>50</v>
      </c>
      <c r="Y1152">
        <v>15504</v>
      </c>
      <c r="Z1152" t="s">
        <v>57</v>
      </c>
      <c r="AA1152" t="s">
        <v>244</v>
      </c>
      <c r="AC1152" s="11">
        <v>24.6</v>
      </c>
      <c r="AD1152" s="11">
        <v>24.6</v>
      </c>
      <c r="AE1152" s="13">
        <v>24.6</v>
      </c>
      <c r="AF1152" s="14">
        <v>0</v>
      </c>
      <c r="AG1152" s="18">
        <v>44324</v>
      </c>
      <c r="AH1152" t="s">
        <v>715</v>
      </c>
      <c r="AI1152">
        <v>330.71836734693801</v>
      </c>
      <c r="AJ1152" t="s">
        <v>279</v>
      </c>
      <c r="AK1152" t="s">
        <v>50</v>
      </c>
    </row>
    <row r="1153" spans="1:37">
      <c r="A1153" s="8" t="s">
        <v>1915</v>
      </c>
      <c r="B1153">
        <v>12078.45</v>
      </c>
      <c r="C1153">
        <v>22168.65</v>
      </c>
      <c r="D1153">
        <v>18635.118843537399</v>
      </c>
      <c r="E1153" t="s">
        <v>50</v>
      </c>
      <c r="F1153">
        <v>10090.200000000001</v>
      </c>
      <c r="G1153">
        <v>12078.45</v>
      </c>
      <c r="H1153">
        <v>22168.65</v>
      </c>
      <c r="I1153" t="s">
        <v>246</v>
      </c>
      <c r="J1153" s="7">
        <v>110</v>
      </c>
      <c r="K1153" t="s">
        <v>225</v>
      </c>
      <c r="L1153">
        <v>157.30459772821399</v>
      </c>
      <c r="M1153">
        <v>261.2</v>
      </c>
      <c r="N1153">
        <v>284.14999999999998</v>
      </c>
      <c r="O1153">
        <v>545.35</v>
      </c>
      <c r="P1153">
        <v>346.68408163265298</v>
      </c>
      <c r="Q1153" t="s">
        <v>715</v>
      </c>
      <c r="R1153" t="s">
        <v>50</v>
      </c>
      <c r="S1153" t="s">
        <v>249</v>
      </c>
      <c r="T1153" t="s">
        <v>72</v>
      </c>
      <c r="U1153" t="s">
        <v>73</v>
      </c>
      <c r="V1153" t="s">
        <v>237</v>
      </c>
      <c r="W1153" t="s">
        <v>75</v>
      </c>
      <c r="X1153" t="s">
        <v>50</v>
      </c>
      <c r="Y1153">
        <v>15291</v>
      </c>
      <c r="Z1153" t="s">
        <v>57</v>
      </c>
      <c r="AA1153" t="s">
        <v>250</v>
      </c>
      <c r="AB1153" s="11">
        <v>133.69999999999999</v>
      </c>
      <c r="AC1153" s="11">
        <v>0</v>
      </c>
      <c r="AD1153" s="11">
        <v>133.69999999999999</v>
      </c>
      <c r="AE1153" s="13">
        <v>133.69999999999999</v>
      </c>
      <c r="AF1153" s="14">
        <v>0</v>
      </c>
      <c r="AG1153" s="18">
        <v>44324</v>
      </c>
      <c r="AH1153" t="s">
        <v>233</v>
      </c>
      <c r="AI1153">
        <v>346.68408163265298</v>
      </c>
      <c r="AJ1153" t="s">
        <v>251</v>
      </c>
      <c r="AK1153" t="s">
        <v>50</v>
      </c>
    </row>
    <row r="1154" spans="1:37">
      <c r="A1154" s="8" t="s">
        <v>1916</v>
      </c>
      <c r="B1154">
        <v>12078.45</v>
      </c>
      <c r="C1154">
        <v>22168.65</v>
      </c>
      <c r="D1154">
        <v>18635.118843537399</v>
      </c>
      <c r="E1154" t="s">
        <v>50</v>
      </c>
      <c r="F1154">
        <v>10090.200000000001</v>
      </c>
      <c r="G1154">
        <v>12078.45</v>
      </c>
      <c r="H1154">
        <v>22168.65</v>
      </c>
      <c r="I1154" t="s">
        <v>246</v>
      </c>
      <c r="J1154" s="7">
        <v>111</v>
      </c>
      <c r="K1154" t="s">
        <v>711</v>
      </c>
      <c r="L1154">
        <v>80.2391453267755</v>
      </c>
      <c r="M1154">
        <v>144.35</v>
      </c>
      <c r="N1154">
        <v>281.14999999999998</v>
      </c>
      <c r="O1154">
        <v>425.5</v>
      </c>
      <c r="P1154">
        <v>530.28979591836696</v>
      </c>
      <c r="Q1154" t="s">
        <v>226</v>
      </c>
      <c r="R1154" t="s">
        <v>50</v>
      </c>
      <c r="S1154" t="s">
        <v>712</v>
      </c>
      <c r="T1154" t="s">
        <v>203</v>
      </c>
      <c r="U1154" t="s">
        <v>204</v>
      </c>
      <c r="V1154" t="s">
        <v>46</v>
      </c>
      <c r="W1154" t="s">
        <v>75</v>
      </c>
      <c r="X1154" t="s">
        <v>50</v>
      </c>
      <c r="Y1154">
        <v>15513</v>
      </c>
      <c r="Z1154" t="s">
        <v>57</v>
      </c>
      <c r="AA1154" t="s">
        <v>258</v>
      </c>
      <c r="AC1154" s="11">
        <v>173.65</v>
      </c>
      <c r="AD1154" s="11">
        <v>173.65</v>
      </c>
      <c r="AE1154" s="13">
        <v>173.65</v>
      </c>
      <c r="AF1154" s="14">
        <v>0</v>
      </c>
      <c r="AG1154" s="18">
        <v>44325</v>
      </c>
      <c r="AH1154" t="s">
        <v>211</v>
      </c>
      <c r="AI1154">
        <v>530.28979591836696</v>
      </c>
      <c r="AJ1154" t="s">
        <v>711</v>
      </c>
      <c r="AK1154" t="s">
        <v>50</v>
      </c>
    </row>
    <row r="1155" spans="1:37">
      <c r="A1155" s="8" t="s">
        <v>1917</v>
      </c>
      <c r="B1155">
        <v>12078.45</v>
      </c>
      <c r="C1155">
        <v>22168.65</v>
      </c>
      <c r="D1155">
        <v>18635.118843537399</v>
      </c>
      <c r="E1155" t="s">
        <v>50</v>
      </c>
      <c r="F1155">
        <v>10090.200000000001</v>
      </c>
      <c r="G1155">
        <v>12078.45</v>
      </c>
      <c r="H1155">
        <v>22168.65</v>
      </c>
      <c r="I1155" t="s">
        <v>246</v>
      </c>
      <c r="J1155" s="7">
        <v>111</v>
      </c>
      <c r="K1155" t="s">
        <v>711</v>
      </c>
      <c r="L1155">
        <v>80.2391453267755</v>
      </c>
      <c r="M1155">
        <v>144.35</v>
      </c>
      <c r="N1155">
        <v>281.14999999999998</v>
      </c>
      <c r="O1155">
        <v>425.5</v>
      </c>
      <c r="P1155">
        <v>530.28979591836696</v>
      </c>
      <c r="Q1155" t="s">
        <v>226</v>
      </c>
      <c r="R1155" t="s">
        <v>50</v>
      </c>
      <c r="S1155" t="s">
        <v>712</v>
      </c>
      <c r="T1155" t="s">
        <v>203</v>
      </c>
      <c r="U1155" t="s">
        <v>204</v>
      </c>
      <c r="V1155" t="s">
        <v>46</v>
      </c>
      <c r="W1155" t="s">
        <v>75</v>
      </c>
      <c r="X1155" t="s">
        <v>50</v>
      </c>
      <c r="Y1155">
        <v>15513</v>
      </c>
      <c r="Z1155" t="s">
        <v>57</v>
      </c>
      <c r="AA1155" t="s">
        <v>258</v>
      </c>
      <c r="AB1155" s="11">
        <v>39.200000000000003</v>
      </c>
      <c r="AC1155" s="11">
        <v>83.45</v>
      </c>
      <c r="AD1155" s="11">
        <v>122.65</v>
      </c>
      <c r="AE1155" s="13">
        <v>122.65</v>
      </c>
      <c r="AF1155" s="14">
        <v>0</v>
      </c>
      <c r="AG1155" s="18">
        <v>44324</v>
      </c>
      <c r="AH1155" t="s">
        <v>211</v>
      </c>
      <c r="AI1155">
        <v>530.28979591836696</v>
      </c>
      <c r="AJ1155" t="s">
        <v>711</v>
      </c>
      <c r="AK1155" t="s">
        <v>50</v>
      </c>
    </row>
    <row r="1156" spans="1:37">
      <c r="A1156" s="8" t="s">
        <v>1918</v>
      </c>
      <c r="B1156">
        <v>12078.45</v>
      </c>
      <c r="C1156">
        <v>22168.65</v>
      </c>
      <c r="D1156">
        <v>18635.118843537399</v>
      </c>
      <c r="E1156" t="s">
        <v>50</v>
      </c>
      <c r="F1156">
        <v>10090.200000000001</v>
      </c>
      <c r="G1156">
        <v>12078.45</v>
      </c>
      <c r="H1156">
        <v>22168.65</v>
      </c>
      <c r="I1156" t="s">
        <v>246</v>
      </c>
      <c r="J1156" s="7">
        <v>111</v>
      </c>
      <c r="K1156" t="s">
        <v>711</v>
      </c>
      <c r="L1156">
        <v>80.2391453267755</v>
      </c>
      <c r="M1156">
        <v>144.35</v>
      </c>
      <c r="N1156">
        <v>281.14999999999998</v>
      </c>
      <c r="O1156">
        <v>425.5</v>
      </c>
      <c r="P1156">
        <v>530.28979591836696</v>
      </c>
      <c r="Q1156" t="s">
        <v>226</v>
      </c>
      <c r="R1156" t="s">
        <v>50</v>
      </c>
      <c r="S1156" t="s">
        <v>579</v>
      </c>
      <c r="T1156" t="s">
        <v>203</v>
      </c>
      <c r="U1156" t="s">
        <v>204</v>
      </c>
      <c r="V1156" t="s">
        <v>46</v>
      </c>
      <c r="W1156" t="s">
        <v>75</v>
      </c>
      <c r="X1156" t="s">
        <v>50</v>
      </c>
      <c r="Y1156">
        <v>15333</v>
      </c>
      <c r="Z1156" t="s">
        <v>57</v>
      </c>
      <c r="AA1156" t="s">
        <v>244</v>
      </c>
      <c r="AB1156" s="11">
        <v>105.15</v>
      </c>
      <c r="AC1156" s="11">
        <v>24.049999999999983</v>
      </c>
      <c r="AD1156" s="11">
        <v>129.19999999999999</v>
      </c>
      <c r="AE1156" s="13">
        <v>129.19999999999999</v>
      </c>
      <c r="AF1156" s="14">
        <v>0</v>
      </c>
      <c r="AG1156" s="18">
        <v>44324</v>
      </c>
      <c r="AH1156" t="s">
        <v>226</v>
      </c>
      <c r="AI1156">
        <v>330.71836734693801</v>
      </c>
      <c r="AJ1156" t="s">
        <v>578</v>
      </c>
      <c r="AK1156" t="s">
        <v>50</v>
      </c>
    </row>
    <row r="1157" spans="1:37">
      <c r="A1157" s="8" t="s">
        <v>1919</v>
      </c>
      <c r="B1157">
        <v>12078.45</v>
      </c>
      <c r="C1157">
        <v>22168.65</v>
      </c>
      <c r="D1157">
        <v>18635.118843537399</v>
      </c>
      <c r="E1157" t="s">
        <v>50</v>
      </c>
      <c r="F1157">
        <v>10090.200000000001</v>
      </c>
      <c r="G1157">
        <v>12078.45</v>
      </c>
      <c r="H1157">
        <v>22168.65</v>
      </c>
      <c r="I1157" t="s">
        <v>246</v>
      </c>
      <c r="J1157" s="7">
        <v>208</v>
      </c>
      <c r="K1157" t="s">
        <v>577</v>
      </c>
      <c r="L1157">
        <v>74.518657195822499</v>
      </c>
      <c r="M1157">
        <v>158.30000000000001</v>
      </c>
      <c r="N1157">
        <v>189.7</v>
      </c>
      <c r="O1157">
        <v>348</v>
      </c>
      <c r="P1157">
        <v>466.99714285714202</v>
      </c>
      <c r="Q1157" t="s">
        <v>211</v>
      </c>
      <c r="R1157" t="s">
        <v>50</v>
      </c>
      <c r="S1157" t="s">
        <v>576</v>
      </c>
      <c r="T1157" t="s">
        <v>203</v>
      </c>
      <c r="U1157" t="s">
        <v>204</v>
      </c>
      <c r="V1157" t="s">
        <v>46</v>
      </c>
      <c r="W1157" t="s">
        <v>47</v>
      </c>
      <c r="X1157" t="s">
        <v>50</v>
      </c>
      <c r="Y1157">
        <v>15435</v>
      </c>
      <c r="Z1157" t="s">
        <v>57</v>
      </c>
      <c r="AA1157" t="s">
        <v>258</v>
      </c>
      <c r="AB1157" s="11">
        <v>64.8</v>
      </c>
      <c r="AC1157" s="11">
        <v>0</v>
      </c>
      <c r="AD1157" s="11">
        <v>64.8</v>
      </c>
      <c r="AE1157" s="13">
        <v>64.8</v>
      </c>
      <c r="AF1157" s="14">
        <v>0</v>
      </c>
      <c r="AG1157" s="18">
        <v>44324</v>
      </c>
      <c r="AH1157" t="s">
        <v>206</v>
      </c>
      <c r="AI1157">
        <v>466.99714285714202</v>
      </c>
      <c r="AJ1157" t="s">
        <v>577</v>
      </c>
      <c r="AK1157" t="s">
        <v>50</v>
      </c>
    </row>
    <row r="1158" spans="1:37">
      <c r="A1158" s="8" t="s">
        <v>1920</v>
      </c>
      <c r="B1158">
        <v>12078.45</v>
      </c>
      <c r="C1158">
        <v>22168.65</v>
      </c>
      <c r="D1158">
        <v>18635.118843537399</v>
      </c>
      <c r="E1158" t="s">
        <v>50</v>
      </c>
      <c r="F1158">
        <v>10090.200000000001</v>
      </c>
      <c r="G1158">
        <v>12078.45</v>
      </c>
      <c r="H1158">
        <v>22168.65</v>
      </c>
      <c r="I1158" t="s">
        <v>246</v>
      </c>
      <c r="J1158" s="7">
        <v>208</v>
      </c>
      <c r="K1158" t="s">
        <v>577</v>
      </c>
      <c r="L1158">
        <v>74.518657195822499</v>
      </c>
      <c r="M1158">
        <v>158.30000000000001</v>
      </c>
      <c r="N1158">
        <v>189.7</v>
      </c>
      <c r="O1158">
        <v>348</v>
      </c>
      <c r="P1158">
        <v>466.99714285714202</v>
      </c>
      <c r="Q1158" t="s">
        <v>211</v>
      </c>
      <c r="R1158" t="s">
        <v>50</v>
      </c>
      <c r="S1158" t="s">
        <v>210</v>
      </c>
      <c r="T1158" t="s">
        <v>203</v>
      </c>
      <c r="U1158" t="s">
        <v>204</v>
      </c>
      <c r="V1158" t="s">
        <v>46</v>
      </c>
      <c r="W1158" t="s">
        <v>75</v>
      </c>
      <c r="X1158" t="s">
        <v>50</v>
      </c>
      <c r="Y1158">
        <v>15475</v>
      </c>
      <c r="Z1158" t="s">
        <v>57</v>
      </c>
      <c r="AA1158" t="s">
        <v>258</v>
      </c>
      <c r="AB1158" s="11">
        <v>53.15</v>
      </c>
      <c r="AC1158" s="11">
        <v>189.7</v>
      </c>
      <c r="AD1158" s="11">
        <v>242.85</v>
      </c>
      <c r="AE1158" s="13">
        <v>242.85</v>
      </c>
      <c r="AF1158" s="14">
        <v>0</v>
      </c>
      <c r="AG1158" s="18">
        <v>44324</v>
      </c>
      <c r="AH1158" t="s">
        <v>211</v>
      </c>
      <c r="AI1158">
        <v>438.694285714285</v>
      </c>
      <c r="AJ1158" t="s">
        <v>200</v>
      </c>
      <c r="AK1158" t="s">
        <v>50</v>
      </c>
    </row>
    <row r="1159" spans="1:37">
      <c r="A1159" s="8" t="s">
        <v>1921</v>
      </c>
      <c r="B1159">
        <v>12078.45</v>
      </c>
      <c r="C1159">
        <v>22168.65</v>
      </c>
      <c r="D1159">
        <v>18635.118843537399</v>
      </c>
      <c r="E1159" t="s">
        <v>50</v>
      </c>
      <c r="F1159">
        <v>10090.200000000001</v>
      </c>
      <c r="G1159">
        <v>12078.45</v>
      </c>
      <c r="H1159">
        <v>22168.65</v>
      </c>
      <c r="I1159" t="s">
        <v>246</v>
      </c>
      <c r="J1159" s="7">
        <v>208</v>
      </c>
      <c r="K1159" t="s">
        <v>577</v>
      </c>
      <c r="L1159">
        <v>74.518657195822499</v>
      </c>
      <c r="M1159">
        <v>158.30000000000001</v>
      </c>
      <c r="N1159">
        <v>189.7</v>
      </c>
      <c r="O1159">
        <v>348</v>
      </c>
      <c r="P1159">
        <v>466.99714285714202</v>
      </c>
      <c r="Q1159" t="s">
        <v>211</v>
      </c>
      <c r="R1159" t="s">
        <v>50</v>
      </c>
      <c r="S1159" t="s">
        <v>210</v>
      </c>
      <c r="T1159" t="s">
        <v>203</v>
      </c>
      <c r="U1159" t="s">
        <v>204</v>
      </c>
      <c r="V1159" t="s">
        <v>46</v>
      </c>
      <c r="W1159" t="s">
        <v>75</v>
      </c>
      <c r="X1159" t="s">
        <v>50</v>
      </c>
      <c r="Y1159">
        <v>15475</v>
      </c>
      <c r="Z1159" t="s">
        <v>57</v>
      </c>
      <c r="AA1159" t="s">
        <v>258</v>
      </c>
      <c r="AB1159" s="11">
        <v>40.35</v>
      </c>
      <c r="AC1159" s="11">
        <v>0</v>
      </c>
      <c r="AD1159" s="11">
        <v>40.35</v>
      </c>
      <c r="AE1159" s="13">
        <v>40.35</v>
      </c>
      <c r="AF1159" s="14">
        <v>0</v>
      </c>
      <c r="AG1159" s="18">
        <v>44325</v>
      </c>
      <c r="AH1159" t="s">
        <v>211</v>
      </c>
      <c r="AI1159">
        <v>438.694285714285</v>
      </c>
      <c r="AJ1159" t="s">
        <v>200</v>
      </c>
      <c r="AK1159" t="s">
        <v>50</v>
      </c>
    </row>
    <row r="1160" spans="1:37">
      <c r="A1160" s="8" t="s">
        <v>1922</v>
      </c>
      <c r="B1160">
        <v>12078.45</v>
      </c>
      <c r="C1160">
        <v>22168.65</v>
      </c>
      <c r="D1160">
        <v>18635.118843537399</v>
      </c>
      <c r="E1160" t="s">
        <v>50</v>
      </c>
      <c r="F1160">
        <v>10090.200000000001</v>
      </c>
      <c r="G1160">
        <v>12078.45</v>
      </c>
      <c r="H1160">
        <v>22168.65</v>
      </c>
      <c r="I1160" t="s">
        <v>246</v>
      </c>
      <c r="J1160" s="7">
        <v>209</v>
      </c>
      <c r="K1160" t="s">
        <v>633</v>
      </c>
      <c r="L1160">
        <v>147.585692607282</v>
      </c>
      <c r="M1160">
        <v>289.45</v>
      </c>
      <c r="N1160">
        <v>358</v>
      </c>
      <c r="O1160">
        <v>647.45000000000005</v>
      </c>
      <c r="P1160">
        <v>438.694285714285</v>
      </c>
      <c r="Q1160" t="s">
        <v>254</v>
      </c>
      <c r="R1160" t="s">
        <v>50</v>
      </c>
      <c r="S1160" t="s">
        <v>581</v>
      </c>
      <c r="T1160" t="s">
        <v>107</v>
      </c>
      <c r="U1160" t="s">
        <v>108</v>
      </c>
      <c r="V1160" t="s">
        <v>46</v>
      </c>
      <c r="W1160" t="s">
        <v>56</v>
      </c>
      <c r="X1160" t="s">
        <v>50</v>
      </c>
      <c r="Y1160">
        <v>15393</v>
      </c>
      <c r="Z1160" t="s">
        <v>57</v>
      </c>
      <c r="AA1160" t="s">
        <v>248</v>
      </c>
      <c r="AB1160" s="11">
        <v>37.65</v>
      </c>
      <c r="AC1160" s="11">
        <v>0</v>
      </c>
      <c r="AD1160" s="11">
        <v>37.65</v>
      </c>
      <c r="AE1160" s="13">
        <v>37.65</v>
      </c>
      <c r="AF1160" s="14">
        <v>0</v>
      </c>
      <c r="AG1160" s="18">
        <v>44324</v>
      </c>
      <c r="AH1160" t="s">
        <v>254</v>
      </c>
      <c r="AI1160">
        <v>371.47500000000002</v>
      </c>
      <c r="AJ1160" t="s">
        <v>580</v>
      </c>
      <c r="AK1160" t="s">
        <v>50</v>
      </c>
    </row>
    <row r="1161" spans="1:37">
      <c r="A1161" s="8" t="s">
        <v>1923</v>
      </c>
      <c r="B1161">
        <v>12078.45</v>
      </c>
      <c r="C1161">
        <v>22168.65</v>
      </c>
      <c r="D1161">
        <v>18635.118843537399</v>
      </c>
      <c r="E1161" t="s">
        <v>50</v>
      </c>
      <c r="F1161">
        <v>10090.200000000001</v>
      </c>
      <c r="G1161">
        <v>12078.45</v>
      </c>
      <c r="H1161">
        <v>22168.65</v>
      </c>
      <c r="I1161" t="s">
        <v>246</v>
      </c>
      <c r="J1161" s="7">
        <v>209</v>
      </c>
      <c r="K1161" t="s">
        <v>633</v>
      </c>
      <c r="L1161">
        <v>147.585692607282</v>
      </c>
      <c r="M1161">
        <v>289.45</v>
      </c>
      <c r="N1161">
        <v>358</v>
      </c>
      <c r="O1161">
        <v>647.45000000000005</v>
      </c>
      <c r="P1161">
        <v>438.694285714285</v>
      </c>
      <c r="Q1161" t="s">
        <v>254</v>
      </c>
      <c r="R1161" t="s">
        <v>50</v>
      </c>
      <c r="S1161" t="s">
        <v>634</v>
      </c>
      <c r="T1161" t="s">
        <v>203</v>
      </c>
      <c r="U1161" t="s">
        <v>204</v>
      </c>
      <c r="V1161" t="s">
        <v>46</v>
      </c>
      <c r="W1161" t="s">
        <v>75</v>
      </c>
      <c r="X1161" t="s">
        <v>50</v>
      </c>
      <c r="Y1161">
        <v>15468</v>
      </c>
      <c r="Z1161" t="s">
        <v>57</v>
      </c>
      <c r="AA1161" t="s">
        <v>258</v>
      </c>
      <c r="AB1161" s="11">
        <v>174.4</v>
      </c>
      <c r="AC1161" s="11">
        <v>181.95000000000002</v>
      </c>
      <c r="AD1161" s="11">
        <v>356.35</v>
      </c>
      <c r="AE1161" s="13">
        <v>356.35</v>
      </c>
      <c r="AF1161" s="14">
        <v>0</v>
      </c>
      <c r="AG1161" s="18">
        <v>44325</v>
      </c>
      <c r="AH1161" t="s">
        <v>211</v>
      </c>
      <c r="AI1161">
        <v>438.694285714285</v>
      </c>
      <c r="AJ1161" t="s">
        <v>633</v>
      </c>
      <c r="AK1161" t="s">
        <v>50</v>
      </c>
    </row>
    <row r="1162" spans="1:37">
      <c r="A1162" s="8" t="s">
        <v>1924</v>
      </c>
      <c r="B1162">
        <v>12078.45</v>
      </c>
      <c r="C1162">
        <v>22168.65</v>
      </c>
      <c r="D1162">
        <v>18635.118843537399</v>
      </c>
      <c r="E1162" t="s">
        <v>50</v>
      </c>
      <c r="F1162">
        <v>10090.200000000001</v>
      </c>
      <c r="G1162">
        <v>12078.45</v>
      </c>
      <c r="H1162">
        <v>22168.65</v>
      </c>
      <c r="I1162" t="s">
        <v>246</v>
      </c>
      <c r="J1162" s="7">
        <v>209</v>
      </c>
      <c r="K1162" t="s">
        <v>633</v>
      </c>
      <c r="L1162">
        <v>147.585692607282</v>
      </c>
      <c r="M1162">
        <v>289.45</v>
      </c>
      <c r="N1162">
        <v>358</v>
      </c>
      <c r="O1162">
        <v>647.45000000000005</v>
      </c>
      <c r="P1162">
        <v>438.694285714285</v>
      </c>
      <c r="Q1162" t="s">
        <v>254</v>
      </c>
      <c r="R1162" t="s">
        <v>50</v>
      </c>
      <c r="S1162" t="s">
        <v>634</v>
      </c>
      <c r="T1162" t="s">
        <v>203</v>
      </c>
      <c r="U1162" t="s">
        <v>204</v>
      </c>
      <c r="V1162" t="s">
        <v>46</v>
      </c>
      <c r="W1162" t="s">
        <v>75</v>
      </c>
      <c r="X1162" t="s">
        <v>50</v>
      </c>
      <c r="Y1162">
        <v>15468</v>
      </c>
      <c r="Z1162" t="s">
        <v>57</v>
      </c>
      <c r="AA1162" t="s">
        <v>258</v>
      </c>
      <c r="AB1162" s="11">
        <v>77.400000000000006</v>
      </c>
      <c r="AC1162" s="11">
        <v>176.04999999999998</v>
      </c>
      <c r="AD1162" s="11">
        <v>253.45</v>
      </c>
      <c r="AE1162" s="13">
        <v>253.45</v>
      </c>
      <c r="AF1162" s="14">
        <v>0</v>
      </c>
      <c r="AG1162" s="18">
        <v>44324</v>
      </c>
      <c r="AH1162" t="s">
        <v>211</v>
      </c>
      <c r="AI1162">
        <v>438.694285714285</v>
      </c>
      <c r="AJ1162" t="s">
        <v>633</v>
      </c>
      <c r="AK1162" t="s">
        <v>50</v>
      </c>
    </row>
    <row r="1163" spans="1:37">
      <c r="A1163" s="8" t="s">
        <v>1925</v>
      </c>
      <c r="B1163">
        <v>12078.45</v>
      </c>
      <c r="C1163">
        <v>22168.65</v>
      </c>
      <c r="D1163">
        <v>18635.118843537399</v>
      </c>
      <c r="E1163" t="s">
        <v>50</v>
      </c>
      <c r="F1163">
        <v>10090.200000000001</v>
      </c>
      <c r="G1163">
        <v>12078.45</v>
      </c>
      <c r="H1163">
        <v>22168.65</v>
      </c>
      <c r="I1163" t="s">
        <v>246</v>
      </c>
      <c r="J1163" s="7">
        <v>210</v>
      </c>
      <c r="K1163" t="s">
        <v>251</v>
      </c>
      <c r="L1163">
        <v>164.294367050272</v>
      </c>
      <c r="M1163">
        <v>203.8</v>
      </c>
      <c r="N1163">
        <v>237.95</v>
      </c>
      <c r="O1163">
        <v>441.75</v>
      </c>
      <c r="P1163">
        <v>268.87714285714202</v>
      </c>
      <c r="Q1163" t="s">
        <v>233</v>
      </c>
      <c r="R1163" t="s">
        <v>50</v>
      </c>
      <c r="S1163" t="s">
        <v>249</v>
      </c>
      <c r="T1163" t="s">
        <v>72</v>
      </c>
      <c r="U1163" t="s">
        <v>73</v>
      </c>
      <c r="V1163" t="s">
        <v>237</v>
      </c>
      <c r="W1163" t="s">
        <v>75</v>
      </c>
      <c r="X1163" t="s">
        <v>50</v>
      </c>
      <c r="Y1163">
        <v>15438</v>
      </c>
      <c r="Z1163" t="s">
        <v>57</v>
      </c>
      <c r="AA1163" t="s">
        <v>250</v>
      </c>
      <c r="AB1163" s="11">
        <v>110.85</v>
      </c>
      <c r="AC1163" s="11">
        <v>118.55000000000001</v>
      </c>
      <c r="AD1163" s="11">
        <v>229.4</v>
      </c>
      <c r="AE1163" s="13">
        <v>229.4</v>
      </c>
      <c r="AF1163" s="14">
        <v>0</v>
      </c>
      <c r="AG1163" s="18">
        <v>44325</v>
      </c>
      <c r="AH1163" t="s">
        <v>233</v>
      </c>
      <c r="AI1163">
        <v>268.87714285714202</v>
      </c>
      <c r="AJ1163" t="s">
        <v>251</v>
      </c>
      <c r="AK1163" t="s">
        <v>50</v>
      </c>
    </row>
    <row r="1164" spans="1:37">
      <c r="A1164" s="8" t="s">
        <v>1926</v>
      </c>
      <c r="B1164">
        <v>12078.45</v>
      </c>
      <c r="C1164">
        <v>22168.65</v>
      </c>
      <c r="D1164">
        <v>18635.118843537399</v>
      </c>
      <c r="E1164" t="s">
        <v>50</v>
      </c>
      <c r="F1164">
        <v>10090.200000000001</v>
      </c>
      <c r="G1164">
        <v>12078.45</v>
      </c>
      <c r="H1164">
        <v>22168.65</v>
      </c>
      <c r="I1164" t="s">
        <v>246</v>
      </c>
      <c r="J1164" s="7">
        <v>210</v>
      </c>
      <c r="K1164" t="s">
        <v>251</v>
      </c>
      <c r="L1164">
        <v>164.294367050272</v>
      </c>
      <c r="M1164">
        <v>203.8</v>
      </c>
      <c r="N1164">
        <v>237.95</v>
      </c>
      <c r="O1164">
        <v>441.75</v>
      </c>
      <c r="P1164">
        <v>268.87714285714202</v>
      </c>
      <c r="Q1164" t="s">
        <v>233</v>
      </c>
      <c r="R1164" t="s">
        <v>50</v>
      </c>
      <c r="S1164" t="s">
        <v>249</v>
      </c>
      <c r="T1164" t="s">
        <v>72</v>
      </c>
      <c r="U1164" t="s">
        <v>73</v>
      </c>
      <c r="V1164" t="s">
        <v>237</v>
      </c>
      <c r="W1164" t="s">
        <v>75</v>
      </c>
      <c r="X1164" t="s">
        <v>50</v>
      </c>
      <c r="Y1164">
        <v>15438</v>
      </c>
      <c r="Z1164" t="s">
        <v>57</v>
      </c>
      <c r="AA1164" t="s">
        <v>250</v>
      </c>
      <c r="AB1164" s="11">
        <v>92.95</v>
      </c>
      <c r="AC1164" s="11">
        <v>119.39999999999999</v>
      </c>
      <c r="AD1164" s="11">
        <v>212.35</v>
      </c>
      <c r="AE1164" s="13">
        <v>212.35</v>
      </c>
      <c r="AF1164" s="14">
        <v>0</v>
      </c>
      <c r="AG1164" s="18">
        <v>44324</v>
      </c>
      <c r="AH1164" t="s">
        <v>233</v>
      </c>
      <c r="AI1164">
        <v>268.87714285714202</v>
      </c>
      <c r="AJ1164" t="s">
        <v>251</v>
      </c>
      <c r="AK1164" t="s">
        <v>50</v>
      </c>
    </row>
    <row r="1165" spans="1:37">
      <c r="A1165" s="8" t="s">
        <v>1927</v>
      </c>
      <c r="B1165">
        <v>12078.45</v>
      </c>
      <c r="C1165">
        <v>22168.65</v>
      </c>
      <c r="D1165">
        <v>18635.118843537399</v>
      </c>
      <c r="E1165" t="s">
        <v>50</v>
      </c>
      <c r="F1165">
        <v>10090.200000000001</v>
      </c>
      <c r="G1165">
        <v>12078.45</v>
      </c>
      <c r="H1165">
        <v>22168.65</v>
      </c>
      <c r="I1165" t="s">
        <v>246</v>
      </c>
      <c r="J1165" s="7">
        <v>211</v>
      </c>
      <c r="K1165" t="s">
        <v>238</v>
      </c>
      <c r="L1165">
        <v>169.00132431294799</v>
      </c>
      <c r="M1165">
        <v>230.45</v>
      </c>
      <c r="N1165">
        <v>239.9</v>
      </c>
      <c r="O1165">
        <v>470.35</v>
      </c>
      <c r="P1165">
        <v>278.311428571428</v>
      </c>
      <c r="Q1165" t="s">
        <v>235</v>
      </c>
      <c r="R1165" t="s">
        <v>50</v>
      </c>
      <c r="S1165" t="s">
        <v>236</v>
      </c>
      <c r="T1165" t="s">
        <v>72</v>
      </c>
      <c r="U1165" t="s">
        <v>73</v>
      </c>
      <c r="V1165" t="s">
        <v>237</v>
      </c>
      <c r="W1165" t="s">
        <v>47</v>
      </c>
      <c r="X1165" t="s">
        <v>50</v>
      </c>
      <c r="Y1165">
        <v>15412</v>
      </c>
      <c r="Z1165" t="s">
        <v>57</v>
      </c>
      <c r="AA1165" t="s">
        <v>250</v>
      </c>
      <c r="AB1165" s="11">
        <v>112.45</v>
      </c>
      <c r="AC1165" s="11">
        <v>70.600000000000009</v>
      </c>
      <c r="AD1165" s="11">
        <v>183.05</v>
      </c>
      <c r="AE1165" s="13">
        <v>183.05</v>
      </c>
      <c r="AF1165" s="14">
        <v>0</v>
      </c>
      <c r="AG1165" s="18">
        <v>44324</v>
      </c>
      <c r="AH1165" t="s">
        <v>235</v>
      </c>
      <c r="AI1165">
        <v>278.311428571428</v>
      </c>
      <c r="AJ1165" t="s">
        <v>238</v>
      </c>
      <c r="AK1165" t="s">
        <v>50</v>
      </c>
    </row>
    <row r="1166" spans="1:37">
      <c r="A1166" s="8" t="s">
        <v>1928</v>
      </c>
      <c r="B1166">
        <v>12078.45</v>
      </c>
      <c r="C1166">
        <v>22168.65</v>
      </c>
      <c r="D1166">
        <v>18635.118843537399</v>
      </c>
      <c r="E1166" t="s">
        <v>50</v>
      </c>
      <c r="F1166">
        <v>10090.200000000001</v>
      </c>
      <c r="G1166">
        <v>12078.45</v>
      </c>
      <c r="H1166">
        <v>22168.65</v>
      </c>
      <c r="I1166" t="s">
        <v>246</v>
      </c>
      <c r="J1166" s="7">
        <v>211</v>
      </c>
      <c r="K1166" t="s">
        <v>238</v>
      </c>
      <c r="L1166">
        <v>169.00132431294799</v>
      </c>
      <c r="M1166">
        <v>230.45</v>
      </c>
      <c r="N1166">
        <v>239.9</v>
      </c>
      <c r="O1166">
        <v>470.35</v>
      </c>
      <c r="P1166">
        <v>278.311428571428</v>
      </c>
      <c r="Q1166" t="s">
        <v>235</v>
      </c>
      <c r="R1166" t="s">
        <v>50</v>
      </c>
      <c r="S1166" t="s">
        <v>236</v>
      </c>
      <c r="T1166" t="s">
        <v>72</v>
      </c>
      <c r="U1166" t="s">
        <v>73</v>
      </c>
      <c r="V1166" t="s">
        <v>237</v>
      </c>
      <c r="W1166" t="s">
        <v>47</v>
      </c>
      <c r="X1166" t="s">
        <v>50</v>
      </c>
      <c r="Y1166">
        <v>15489</v>
      </c>
      <c r="Z1166" t="s">
        <v>57</v>
      </c>
      <c r="AA1166" t="s">
        <v>250</v>
      </c>
      <c r="AB1166" s="11">
        <v>118</v>
      </c>
      <c r="AC1166" s="11">
        <v>119.05000000000001</v>
      </c>
      <c r="AD1166" s="11">
        <v>237.05</v>
      </c>
      <c r="AE1166" s="13">
        <v>237.05</v>
      </c>
      <c r="AF1166" s="14">
        <v>0</v>
      </c>
      <c r="AG1166" s="18">
        <v>44325</v>
      </c>
      <c r="AH1166" t="s">
        <v>235</v>
      </c>
      <c r="AI1166">
        <v>278.311428571428</v>
      </c>
      <c r="AJ1166" t="s">
        <v>238</v>
      </c>
      <c r="AK1166" t="s">
        <v>50</v>
      </c>
    </row>
    <row r="1167" spans="1:37">
      <c r="A1167" s="8" t="s">
        <v>1929</v>
      </c>
      <c r="B1167">
        <v>12078.45</v>
      </c>
      <c r="C1167">
        <v>22168.65</v>
      </c>
      <c r="D1167">
        <v>18635.118843537399</v>
      </c>
      <c r="E1167" t="s">
        <v>50</v>
      </c>
      <c r="F1167">
        <v>10090.200000000001</v>
      </c>
      <c r="G1167">
        <v>12078.45</v>
      </c>
      <c r="H1167">
        <v>22168.65</v>
      </c>
      <c r="I1167" t="s">
        <v>246</v>
      </c>
      <c r="J1167" s="7">
        <v>211</v>
      </c>
      <c r="K1167" t="s">
        <v>238</v>
      </c>
      <c r="L1167">
        <v>169.00132431294799</v>
      </c>
      <c r="M1167">
        <v>230.45</v>
      </c>
      <c r="N1167">
        <v>239.9</v>
      </c>
      <c r="O1167">
        <v>470.35</v>
      </c>
      <c r="P1167">
        <v>278.311428571428</v>
      </c>
      <c r="Q1167" t="s">
        <v>235</v>
      </c>
      <c r="R1167" t="s">
        <v>50</v>
      </c>
      <c r="S1167" t="s">
        <v>236</v>
      </c>
      <c r="T1167" t="s">
        <v>72</v>
      </c>
      <c r="U1167" t="s">
        <v>73</v>
      </c>
      <c r="V1167" t="s">
        <v>237</v>
      </c>
      <c r="W1167" t="s">
        <v>47</v>
      </c>
      <c r="X1167" t="s">
        <v>50</v>
      </c>
      <c r="Y1167">
        <v>15489</v>
      </c>
      <c r="Z1167" t="s">
        <v>57</v>
      </c>
      <c r="AA1167" t="s">
        <v>250</v>
      </c>
      <c r="AC1167" s="11">
        <v>50.25</v>
      </c>
      <c r="AD1167" s="11">
        <v>50.25</v>
      </c>
      <c r="AE1167" s="13">
        <v>50.25</v>
      </c>
      <c r="AF1167" s="14">
        <v>0</v>
      </c>
      <c r="AG1167" s="18">
        <v>44324</v>
      </c>
      <c r="AH1167" t="s">
        <v>235</v>
      </c>
      <c r="AI1167">
        <v>278.311428571428</v>
      </c>
      <c r="AJ1167" t="s">
        <v>238</v>
      </c>
      <c r="AK1167" t="s">
        <v>50</v>
      </c>
    </row>
    <row r="1168" spans="1:37">
      <c r="A1168" s="8" t="s">
        <v>1930</v>
      </c>
      <c r="B1168">
        <v>12078.45</v>
      </c>
      <c r="C1168">
        <v>22168.65</v>
      </c>
      <c r="D1168">
        <v>18635.118843537399</v>
      </c>
      <c r="E1168" t="s">
        <v>50</v>
      </c>
      <c r="F1168">
        <v>10090.200000000001</v>
      </c>
      <c r="G1168">
        <v>12078.45</v>
      </c>
      <c r="H1168">
        <v>22168.65</v>
      </c>
      <c r="I1168" t="s">
        <v>246</v>
      </c>
      <c r="J1168" s="7">
        <v>218</v>
      </c>
      <c r="K1168" t="s">
        <v>720</v>
      </c>
      <c r="L1168">
        <v>150.18476308882401</v>
      </c>
      <c r="M1168">
        <v>239.25</v>
      </c>
      <c r="N1168">
        <v>293.25</v>
      </c>
      <c r="O1168">
        <v>532.5</v>
      </c>
      <c r="P1168">
        <v>354.56326530612199</v>
      </c>
      <c r="Q1168" t="s">
        <v>233</v>
      </c>
      <c r="R1168" t="s">
        <v>50</v>
      </c>
      <c r="S1168" t="s">
        <v>249</v>
      </c>
      <c r="T1168" t="s">
        <v>72</v>
      </c>
      <c r="U1168" t="s">
        <v>73</v>
      </c>
      <c r="V1168" t="s">
        <v>237</v>
      </c>
      <c r="W1168" t="s">
        <v>75</v>
      </c>
      <c r="X1168" t="s">
        <v>50</v>
      </c>
      <c r="Y1168">
        <v>15368</v>
      </c>
      <c r="Z1168" t="s">
        <v>57</v>
      </c>
      <c r="AA1168" t="s">
        <v>250</v>
      </c>
      <c r="AB1168" s="11">
        <v>115.45</v>
      </c>
      <c r="AC1168" s="11">
        <v>143.85000000000002</v>
      </c>
      <c r="AD1168" s="11">
        <v>259.3</v>
      </c>
      <c r="AE1168" s="13">
        <v>259.3</v>
      </c>
      <c r="AF1168" s="14">
        <v>0</v>
      </c>
      <c r="AG1168" s="18">
        <v>44324</v>
      </c>
      <c r="AH1168" t="s">
        <v>233</v>
      </c>
      <c r="AI1168">
        <v>354.56326530612199</v>
      </c>
      <c r="AJ1168" t="s">
        <v>251</v>
      </c>
      <c r="AK1168" t="s">
        <v>50</v>
      </c>
    </row>
    <row r="1169" spans="1:37">
      <c r="A1169" s="8" t="s">
        <v>1931</v>
      </c>
      <c r="B1169">
        <v>12078.45</v>
      </c>
      <c r="C1169">
        <v>22168.65</v>
      </c>
      <c r="D1169">
        <v>18635.118843537399</v>
      </c>
      <c r="E1169" t="s">
        <v>50</v>
      </c>
      <c r="F1169">
        <v>10090.200000000001</v>
      </c>
      <c r="G1169">
        <v>12078.45</v>
      </c>
      <c r="H1169">
        <v>22168.65</v>
      </c>
      <c r="I1169" t="s">
        <v>246</v>
      </c>
      <c r="J1169" s="7">
        <v>218</v>
      </c>
      <c r="K1169" t="s">
        <v>720</v>
      </c>
      <c r="L1169">
        <v>150.18476308882401</v>
      </c>
      <c r="M1169">
        <v>239.25</v>
      </c>
      <c r="N1169">
        <v>293.25</v>
      </c>
      <c r="O1169">
        <v>532.5</v>
      </c>
      <c r="P1169">
        <v>354.56326530612199</v>
      </c>
      <c r="Q1169" t="s">
        <v>233</v>
      </c>
      <c r="R1169" t="s">
        <v>50</v>
      </c>
      <c r="S1169" t="s">
        <v>249</v>
      </c>
      <c r="T1169" t="s">
        <v>72</v>
      </c>
      <c r="U1169" t="s">
        <v>73</v>
      </c>
      <c r="V1169" t="s">
        <v>237</v>
      </c>
      <c r="W1169" t="s">
        <v>75</v>
      </c>
      <c r="X1169" t="s">
        <v>50</v>
      </c>
      <c r="Y1169">
        <v>15368</v>
      </c>
      <c r="Z1169" t="s">
        <v>57</v>
      </c>
      <c r="AA1169" t="s">
        <v>250</v>
      </c>
      <c r="AB1169" s="11">
        <v>37.299999999999997</v>
      </c>
      <c r="AC1169" s="11">
        <v>0</v>
      </c>
      <c r="AD1169" s="11">
        <v>37.299999999999997</v>
      </c>
      <c r="AE1169" s="13">
        <v>37.299999999999997</v>
      </c>
      <c r="AF1169" s="14">
        <v>0</v>
      </c>
      <c r="AG1169" s="18">
        <v>44325</v>
      </c>
      <c r="AH1169" t="s">
        <v>233</v>
      </c>
      <c r="AI1169">
        <v>354.56326530612199</v>
      </c>
      <c r="AJ1169" t="s">
        <v>251</v>
      </c>
      <c r="AK1169" t="s">
        <v>50</v>
      </c>
    </row>
    <row r="1170" spans="1:37">
      <c r="A1170" s="8" t="s">
        <v>1932</v>
      </c>
      <c r="B1170">
        <v>12078.45</v>
      </c>
      <c r="C1170">
        <v>22168.65</v>
      </c>
      <c r="D1170">
        <v>18635.118843537399</v>
      </c>
      <c r="E1170" t="s">
        <v>50</v>
      </c>
      <c r="F1170">
        <v>10090.200000000001</v>
      </c>
      <c r="G1170">
        <v>12078.45</v>
      </c>
      <c r="H1170">
        <v>22168.65</v>
      </c>
      <c r="I1170" t="s">
        <v>246</v>
      </c>
      <c r="J1170" s="7">
        <v>218</v>
      </c>
      <c r="K1170" t="s">
        <v>720</v>
      </c>
      <c r="L1170">
        <v>150.18476308882401</v>
      </c>
      <c r="M1170">
        <v>239.25</v>
      </c>
      <c r="N1170">
        <v>293.25</v>
      </c>
      <c r="O1170">
        <v>532.5</v>
      </c>
      <c r="P1170">
        <v>354.56326530612199</v>
      </c>
      <c r="Q1170" t="s">
        <v>233</v>
      </c>
      <c r="R1170" t="s">
        <v>50</v>
      </c>
      <c r="S1170" t="s">
        <v>721</v>
      </c>
      <c r="T1170" t="s">
        <v>283</v>
      </c>
      <c r="U1170" t="s">
        <v>284</v>
      </c>
      <c r="V1170" t="s">
        <v>46</v>
      </c>
      <c r="W1170" t="s">
        <v>75</v>
      </c>
      <c r="X1170" t="s">
        <v>50</v>
      </c>
      <c r="Y1170">
        <v>15545</v>
      </c>
      <c r="Z1170" t="s">
        <v>57</v>
      </c>
      <c r="AA1170" t="s">
        <v>218</v>
      </c>
      <c r="AB1170" s="11">
        <v>86.5</v>
      </c>
      <c r="AC1170" s="11">
        <v>149.4</v>
      </c>
      <c r="AD1170" s="11">
        <v>235.9</v>
      </c>
      <c r="AE1170" s="13">
        <v>235.9</v>
      </c>
      <c r="AF1170" s="14">
        <v>0</v>
      </c>
      <c r="AG1170" s="18">
        <v>44325</v>
      </c>
      <c r="AH1170" t="s">
        <v>233</v>
      </c>
      <c r="AI1170">
        <v>354.56326530612199</v>
      </c>
      <c r="AJ1170" t="s">
        <v>720</v>
      </c>
      <c r="AK1170" t="s">
        <v>50</v>
      </c>
    </row>
    <row r="1171" spans="1:37">
      <c r="A1171" s="8" t="s">
        <v>1933</v>
      </c>
      <c r="B1171">
        <v>12078.45</v>
      </c>
      <c r="C1171">
        <v>22168.65</v>
      </c>
      <c r="D1171">
        <v>18635.118843537399</v>
      </c>
      <c r="E1171" t="s">
        <v>50</v>
      </c>
      <c r="F1171">
        <v>10090.200000000001</v>
      </c>
      <c r="G1171">
        <v>12078.45</v>
      </c>
      <c r="H1171">
        <v>22168.65</v>
      </c>
      <c r="I1171" t="s">
        <v>246</v>
      </c>
      <c r="J1171" s="7">
        <v>219</v>
      </c>
      <c r="K1171" t="s">
        <v>238</v>
      </c>
      <c r="L1171">
        <v>151.823924551803</v>
      </c>
      <c r="M1171">
        <v>255.6</v>
      </c>
      <c r="N1171">
        <v>301.60000000000002</v>
      </c>
      <c r="O1171">
        <v>557.20000000000005</v>
      </c>
      <c r="P1171">
        <v>367.00408163265303</v>
      </c>
      <c r="Q1171" t="s">
        <v>235</v>
      </c>
      <c r="R1171" t="s">
        <v>50</v>
      </c>
      <c r="S1171" t="s">
        <v>236</v>
      </c>
      <c r="T1171" t="s">
        <v>72</v>
      </c>
      <c r="U1171" t="s">
        <v>73</v>
      </c>
      <c r="V1171" t="s">
        <v>237</v>
      </c>
      <c r="W1171" t="s">
        <v>47</v>
      </c>
      <c r="X1171" t="s">
        <v>50</v>
      </c>
      <c r="Y1171">
        <v>15264</v>
      </c>
      <c r="Z1171" t="s">
        <v>57</v>
      </c>
      <c r="AA1171" t="s">
        <v>250</v>
      </c>
      <c r="AB1171" s="11">
        <v>38.6</v>
      </c>
      <c r="AC1171" s="11">
        <v>0</v>
      </c>
      <c r="AD1171" s="11">
        <v>38.6</v>
      </c>
      <c r="AE1171" s="13">
        <v>38.6</v>
      </c>
      <c r="AF1171" s="14">
        <v>0</v>
      </c>
      <c r="AG1171" s="18">
        <v>44324</v>
      </c>
      <c r="AH1171" t="s">
        <v>235</v>
      </c>
      <c r="AI1171">
        <v>367.00408163265303</v>
      </c>
      <c r="AJ1171" t="s">
        <v>238</v>
      </c>
      <c r="AK1171" t="s">
        <v>50</v>
      </c>
    </row>
    <row r="1172" spans="1:37">
      <c r="A1172" s="8" t="s">
        <v>1934</v>
      </c>
      <c r="B1172">
        <v>12078.45</v>
      </c>
      <c r="C1172">
        <v>22168.65</v>
      </c>
      <c r="D1172">
        <v>18635.118843537399</v>
      </c>
      <c r="E1172" t="s">
        <v>50</v>
      </c>
      <c r="F1172">
        <v>10090.200000000001</v>
      </c>
      <c r="G1172">
        <v>12078.45</v>
      </c>
      <c r="H1172">
        <v>22168.65</v>
      </c>
      <c r="I1172" t="s">
        <v>246</v>
      </c>
      <c r="J1172" s="7">
        <v>219</v>
      </c>
      <c r="K1172" t="s">
        <v>238</v>
      </c>
      <c r="L1172">
        <v>151.823924551803</v>
      </c>
      <c r="M1172">
        <v>255.6</v>
      </c>
      <c r="N1172">
        <v>301.60000000000002</v>
      </c>
      <c r="O1172">
        <v>557.20000000000005</v>
      </c>
      <c r="P1172">
        <v>367.00408163265303</v>
      </c>
      <c r="Q1172" t="s">
        <v>235</v>
      </c>
      <c r="R1172" t="s">
        <v>50</v>
      </c>
      <c r="S1172" t="s">
        <v>236</v>
      </c>
      <c r="T1172" t="s">
        <v>72</v>
      </c>
      <c r="U1172" t="s">
        <v>73</v>
      </c>
      <c r="V1172" t="s">
        <v>237</v>
      </c>
      <c r="W1172" t="s">
        <v>47</v>
      </c>
      <c r="X1172" t="s">
        <v>50</v>
      </c>
      <c r="Y1172">
        <v>15470</v>
      </c>
      <c r="Z1172" t="s">
        <v>57</v>
      </c>
      <c r="AA1172" t="s">
        <v>250</v>
      </c>
      <c r="AB1172" s="11">
        <v>84.7</v>
      </c>
      <c r="AC1172" s="11">
        <v>152.35000000000002</v>
      </c>
      <c r="AD1172" s="11">
        <v>237.05</v>
      </c>
      <c r="AE1172" s="13">
        <v>237.05</v>
      </c>
      <c r="AF1172" s="14">
        <v>0</v>
      </c>
      <c r="AG1172" s="18">
        <v>44324</v>
      </c>
      <c r="AH1172" t="s">
        <v>235</v>
      </c>
      <c r="AI1172">
        <v>367.00408163265303</v>
      </c>
      <c r="AJ1172" t="s">
        <v>238</v>
      </c>
      <c r="AK1172" t="s">
        <v>50</v>
      </c>
    </row>
    <row r="1173" spans="1:37">
      <c r="A1173" s="8" t="s">
        <v>1935</v>
      </c>
      <c r="B1173">
        <v>12078.45</v>
      </c>
      <c r="C1173">
        <v>22168.65</v>
      </c>
      <c r="D1173">
        <v>18635.118843537399</v>
      </c>
      <c r="E1173" t="s">
        <v>50</v>
      </c>
      <c r="F1173">
        <v>10090.200000000001</v>
      </c>
      <c r="G1173">
        <v>12078.45</v>
      </c>
      <c r="H1173">
        <v>22168.65</v>
      </c>
      <c r="I1173" t="s">
        <v>246</v>
      </c>
      <c r="J1173" s="7">
        <v>219</v>
      </c>
      <c r="K1173" t="s">
        <v>238</v>
      </c>
      <c r="L1173">
        <v>151.823924551803</v>
      </c>
      <c r="M1173">
        <v>255.6</v>
      </c>
      <c r="N1173">
        <v>301.60000000000002</v>
      </c>
      <c r="O1173">
        <v>557.20000000000005</v>
      </c>
      <c r="P1173">
        <v>367.00408163265303</v>
      </c>
      <c r="Q1173" t="s">
        <v>235</v>
      </c>
      <c r="R1173" t="s">
        <v>50</v>
      </c>
      <c r="S1173" t="s">
        <v>236</v>
      </c>
      <c r="T1173" t="s">
        <v>72</v>
      </c>
      <c r="U1173" t="s">
        <v>73</v>
      </c>
      <c r="V1173" t="s">
        <v>237</v>
      </c>
      <c r="W1173" t="s">
        <v>47</v>
      </c>
      <c r="X1173" t="s">
        <v>50</v>
      </c>
      <c r="Y1173">
        <v>15470</v>
      </c>
      <c r="Z1173" t="s">
        <v>57</v>
      </c>
      <c r="AA1173" t="s">
        <v>250</v>
      </c>
      <c r="AB1173" s="11">
        <v>132.30000000000001</v>
      </c>
      <c r="AC1173" s="11">
        <v>149.25</v>
      </c>
      <c r="AD1173" s="11">
        <v>281.55</v>
      </c>
      <c r="AE1173" s="13">
        <v>281.55</v>
      </c>
      <c r="AF1173" s="14">
        <v>0</v>
      </c>
      <c r="AG1173" s="18">
        <v>44325</v>
      </c>
      <c r="AH1173" t="s">
        <v>235</v>
      </c>
      <c r="AI1173">
        <v>367.00408163265303</v>
      </c>
      <c r="AJ1173" t="s">
        <v>238</v>
      </c>
      <c r="AK1173" t="s">
        <v>50</v>
      </c>
    </row>
    <row r="1174" spans="1:37">
      <c r="A1174" s="8" t="s">
        <v>1936</v>
      </c>
      <c r="B1174">
        <v>12078.45</v>
      </c>
      <c r="C1174">
        <v>22168.65</v>
      </c>
      <c r="D1174">
        <v>18635.118843537399</v>
      </c>
      <c r="E1174" t="s">
        <v>50</v>
      </c>
      <c r="F1174">
        <v>10090.200000000001</v>
      </c>
      <c r="G1174">
        <v>12078.45</v>
      </c>
      <c r="H1174">
        <v>22168.65</v>
      </c>
      <c r="I1174" t="s">
        <v>246</v>
      </c>
      <c r="J1174" s="7">
        <v>317</v>
      </c>
      <c r="K1174" t="s">
        <v>717</v>
      </c>
      <c r="L1174">
        <v>132.43393067245901</v>
      </c>
      <c r="M1174">
        <v>215.15</v>
      </c>
      <c r="N1174">
        <v>262.64999999999998</v>
      </c>
      <c r="O1174">
        <v>477.8</v>
      </c>
      <c r="P1174">
        <v>360.783673469387</v>
      </c>
      <c r="Q1174" t="s">
        <v>226</v>
      </c>
      <c r="R1174" t="s">
        <v>50</v>
      </c>
      <c r="S1174" t="s">
        <v>716</v>
      </c>
      <c r="T1174" t="s">
        <v>203</v>
      </c>
      <c r="U1174" t="s">
        <v>204</v>
      </c>
      <c r="V1174" t="s">
        <v>46</v>
      </c>
      <c r="W1174" t="s">
        <v>75</v>
      </c>
      <c r="X1174" t="s">
        <v>50</v>
      </c>
      <c r="Y1174">
        <v>15514</v>
      </c>
      <c r="Z1174" t="s">
        <v>57</v>
      </c>
      <c r="AA1174" t="s">
        <v>218</v>
      </c>
      <c r="AB1174" s="11">
        <v>60.65</v>
      </c>
      <c r="AC1174" s="11">
        <v>129.25</v>
      </c>
      <c r="AD1174" s="11">
        <v>189.9</v>
      </c>
      <c r="AE1174" s="13">
        <v>189.9</v>
      </c>
      <c r="AF1174" s="14">
        <v>0</v>
      </c>
      <c r="AG1174" s="18">
        <v>44325</v>
      </c>
      <c r="AH1174" t="s">
        <v>233</v>
      </c>
      <c r="AI1174">
        <v>354.56326530612199</v>
      </c>
      <c r="AJ1174" t="s">
        <v>717</v>
      </c>
      <c r="AK1174" t="s">
        <v>50</v>
      </c>
    </row>
    <row r="1175" spans="1:37">
      <c r="A1175" s="8" t="s">
        <v>1937</v>
      </c>
      <c r="B1175">
        <v>12078.45</v>
      </c>
      <c r="C1175">
        <v>22168.65</v>
      </c>
      <c r="D1175">
        <v>18635.118843537399</v>
      </c>
      <c r="E1175" t="s">
        <v>50</v>
      </c>
      <c r="F1175">
        <v>10090.200000000001</v>
      </c>
      <c r="G1175">
        <v>12078.45</v>
      </c>
      <c r="H1175">
        <v>22168.65</v>
      </c>
      <c r="I1175" t="s">
        <v>246</v>
      </c>
      <c r="J1175" s="7">
        <v>317</v>
      </c>
      <c r="K1175" t="s">
        <v>717</v>
      </c>
      <c r="L1175">
        <v>132.43393067245901</v>
      </c>
      <c r="M1175">
        <v>215.15</v>
      </c>
      <c r="N1175">
        <v>262.64999999999998</v>
      </c>
      <c r="O1175">
        <v>477.8</v>
      </c>
      <c r="P1175">
        <v>360.783673469387</v>
      </c>
      <c r="Q1175" t="s">
        <v>226</v>
      </c>
      <c r="R1175" t="s">
        <v>50</v>
      </c>
      <c r="S1175" t="s">
        <v>579</v>
      </c>
      <c r="T1175" t="s">
        <v>203</v>
      </c>
      <c r="U1175" t="s">
        <v>204</v>
      </c>
      <c r="V1175" t="s">
        <v>46</v>
      </c>
      <c r="W1175" t="s">
        <v>75</v>
      </c>
      <c r="X1175" t="s">
        <v>50</v>
      </c>
      <c r="Y1175">
        <v>15332</v>
      </c>
      <c r="Z1175" t="s">
        <v>57</v>
      </c>
      <c r="AA1175" t="s">
        <v>244</v>
      </c>
      <c r="AB1175" s="11">
        <v>154.5</v>
      </c>
      <c r="AC1175" s="11">
        <v>18.300000000000011</v>
      </c>
      <c r="AD1175" s="11">
        <v>172.8</v>
      </c>
      <c r="AE1175" s="13">
        <v>172.8</v>
      </c>
      <c r="AF1175" s="14">
        <v>0</v>
      </c>
      <c r="AG1175" s="18">
        <v>44324</v>
      </c>
      <c r="AH1175" t="s">
        <v>226</v>
      </c>
      <c r="AI1175">
        <v>360.783673469387</v>
      </c>
      <c r="AJ1175" t="s">
        <v>578</v>
      </c>
      <c r="AK1175" t="s">
        <v>50</v>
      </c>
    </row>
    <row r="1176" spans="1:37">
      <c r="A1176" s="8" t="s">
        <v>1938</v>
      </c>
      <c r="B1176">
        <v>12078.45</v>
      </c>
      <c r="C1176">
        <v>22168.65</v>
      </c>
      <c r="D1176">
        <v>18635.118843537399</v>
      </c>
      <c r="E1176" t="s">
        <v>50</v>
      </c>
      <c r="F1176">
        <v>10090.200000000001</v>
      </c>
      <c r="G1176">
        <v>12078.45</v>
      </c>
      <c r="H1176">
        <v>22168.65</v>
      </c>
      <c r="I1176" t="s">
        <v>246</v>
      </c>
      <c r="J1176" s="7">
        <v>317</v>
      </c>
      <c r="K1176" t="s">
        <v>717</v>
      </c>
      <c r="L1176">
        <v>132.43393067245901</v>
      </c>
      <c r="M1176">
        <v>215.15</v>
      </c>
      <c r="N1176">
        <v>262.64999999999998</v>
      </c>
      <c r="O1176">
        <v>477.8</v>
      </c>
      <c r="P1176">
        <v>360.783673469387</v>
      </c>
      <c r="Q1176" t="s">
        <v>226</v>
      </c>
      <c r="R1176" t="s">
        <v>50</v>
      </c>
      <c r="S1176" t="s">
        <v>716</v>
      </c>
      <c r="T1176" t="s">
        <v>203</v>
      </c>
      <c r="U1176" t="s">
        <v>204</v>
      </c>
      <c r="V1176" t="s">
        <v>46</v>
      </c>
      <c r="W1176" t="s">
        <v>75</v>
      </c>
      <c r="X1176" t="s">
        <v>50</v>
      </c>
      <c r="Y1176">
        <v>15514</v>
      </c>
      <c r="Z1176" t="s">
        <v>57</v>
      </c>
      <c r="AA1176" t="s">
        <v>218</v>
      </c>
      <c r="AC1176" s="11">
        <v>115.1</v>
      </c>
      <c r="AD1176" s="11">
        <v>115.1</v>
      </c>
      <c r="AE1176" s="13">
        <v>115.1</v>
      </c>
      <c r="AF1176" s="14">
        <v>0</v>
      </c>
      <c r="AG1176" s="18">
        <v>44324</v>
      </c>
      <c r="AH1176" t="s">
        <v>233</v>
      </c>
      <c r="AI1176">
        <v>354.56326530612199</v>
      </c>
      <c r="AJ1176" t="s">
        <v>717</v>
      </c>
      <c r="AK1176" t="s">
        <v>50</v>
      </c>
    </row>
    <row r="1177" spans="1:37">
      <c r="A1177" s="8" t="s">
        <v>1939</v>
      </c>
      <c r="B1177">
        <v>12078.45</v>
      </c>
      <c r="C1177">
        <v>22168.65</v>
      </c>
      <c r="D1177">
        <v>18635.118843537399</v>
      </c>
      <c r="E1177" t="s">
        <v>50</v>
      </c>
      <c r="F1177">
        <v>10090.200000000001</v>
      </c>
      <c r="G1177">
        <v>12078.45</v>
      </c>
      <c r="H1177">
        <v>22168.65</v>
      </c>
      <c r="I1177" t="s">
        <v>259</v>
      </c>
      <c r="J1177" s="7">
        <v>114</v>
      </c>
      <c r="K1177" t="s">
        <v>412</v>
      </c>
      <c r="L1177">
        <v>96.905193236714894</v>
      </c>
      <c r="M1177">
        <v>106.1</v>
      </c>
      <c r="N1177">
        <v>267.25</v>
      </c>
      <c r="O1177">
        <v>373.35</v>
      </c>
      <c r="P1177">
        <v>385.27346938775497</v>
      </c>
      <c r="Q1177" t="s">
        <v>233</v>
      </c>
      <c r="R1177" t="s">
        <v>50</v>
      </c>
      <c r="S1177" t="s">
        <v>403</v>
      </c>
      <c r="T1177" t="s">
        <v>203</v>
      </c>
      <c r="U1177" t="s">
        <v>204</v>
      </c>
      <c r="V1177" t="s">
        <v>46</v>
      </c>
      <c r="W1177" t="s">
        <v>75</v>
      </c>
      <c r="X1177" t="s">
        <v>50</v>
      </c>
      <c r="Y1177">
        <v>15563</v>
      </c>
      <c r="Z1177" t="s">
        <v>57</v>
      </c>
      <c r="AA1177" t="s">
        <v>258</v>
      </c>
      <c r="AC1177" s="11">
        <v>90.45</v>
      </c>
      <c r="AD1177" s="11">
        <v>90.45</v>
      </c>
      <c r="AE1177" s="13">
        <v>90.45</v>
      </c>
      <c r="AF1177" s="14">
        <v>0</v>
      </c>
      <c r="AG1177" s="18">
        <v>44325</v>
      </c>
      <c r="AH1177" t="s">
        <v>233</v>
      </c>
      <c r="AI1177">
        <v>385.27346938775497</v>
      </c>
      <c r="AJ1177" t="s">
        <v>402</v>
      </c>
      <c r="AK1177" t="s">
        <v>50</v>
      </c>
    </row>
    <row r="1178" spans="1:37">
      <c r="A1178" s="8" t="s">
        <v>1940</v>
      </c>
      <c r="B1178">
        <v>12078.45</v>
      </c>
      <c r="C1178">
        <v>22168.65</v>
      </c>
      <c r="D1178">
        <v>18635.118843537399</v>
      </c>
      <c r="E1178" t="s">
        <v>50</v>
      </c>
      <c r="F1178">
        <v>10090.200000000001</v>
      </c>
      <c r="G1178">
        <v>12078.45</v>
      </c>
      <c r="H1178">
        <v>22168.65</v>
      </c>
      <c r="I1178" t="s">
        <v>259</v>
      </c>
      <c r="J1178" s="7">
        <v>114</v>
      </c>
      <c r="K1178" t="s">
        <v>412</v>
      </c>
      <c r="L1178">
        <v>96.905193236714894</v>
      </c>
      <c r="M1178">
        <v>106.1</v>
      </c>
      <c r="N1178">
        <v>267.25</v>
      </c>
      <c r="O1178">
        <v>373.35</v>
      </c>
      <c r="P1178">
        <v>385.27346938775497</v>
      </c>
      <c r="Q1178" t="s">
        <v>233</v>
      </c>
      <c r="R1178" t="s">
        <v>50</v>
      </c>
      <c r="S1178" t="s">
        <v>413</v>
      </c>
      <c r="T1178" t="s">
        <v>203</v>
      </c>
      <c r="U1178" t="s">
        <v>204</v>
      </c>
      <c r="V1178" t="s">
        <v>46</v>
      </c>
      <c r="W1178" t="s">
        <v>75</v>
      </c>
      <c r="X1178" t="s">
        <v>50</v>
      </c>
      <c r="Y1178">
        <v>15442</v>
      </c>
      <c r="Z1178" t="s">
        <v>57</v>
      </c>
      <c r="AA1178" t="s">
        <v>218</v>
      </c>
      <c r="AC1178" s="11">
        <v>137.75</v>
      </c>
      <c r="AD1178" s="11">
        <v>137.75</v>
      </c>
      <c r="AE1178" s="13">
        <v>137.75</v>
      </c>
      <c r="AF1178" s="14">
        <v>0</v>
      </c>
      <c r="AG1178" s="18">
        <v>44324</v>
      </c>
      <c r="AH1178" t="s">
        <v>233</v>
      </c>
      <c r="AI1178">
        <v>371.75510204081598</v>
      </c>
      <c r="AJ1178" t="s">
        <v>412</v>
      </c>
      <c r="AK1178" t="s">
        <v>50</v>
      </c>
    </row>
    <row r="1179" spans="1:37">
      <c r="A1179" s="8" t="s">
        <v>1941</v>
      </c>
      <c r="B1179">
        <v>12078.45</v>
      </c>
      <c r="C1179">
        <v>22168.65</v>
      </c>
      <c r="D1179">
        <v>18635.118843537399</v>
      </c>
      <c r="E1179" t="s">
        <v>50</v>
      </c>
      <c r="F1179">
        <v>10090.200000000001</v>
      </c>
      <c r="G1179">
        <v>12078.45</v>
      </c>
      <c r="H1179">
        <v>22168.65</v>
      </c>
      <c r="I1179" t="s">
        <v>259</v>
      </c>
      <c r="J1179" s="7">
        <v>114</v>
      </c>
      <c r="K1179" t="s">
        <v>412</v>
      </c>
      <c r="L1179">
        <v>96.905193236714894</v>
      </c>
      <c r="M1179">
        <v>106.1</v>
      </c>
      <c r="N1179">
        <v>267.25</v>
      </c>
      <c r="O1179">
        <v>373.35</v>
      </c>
      <c r="P1179">
        <v>385.27346938775497</v>
      </c>
      <c r="Q1179" t="s">
        <v>233</v>
      </c>
      <c r="R1179" t="s">
        <v>50</v>
      </c>
      <c r="S1179" t="s">
        <v>413</v>
      </c>
      <c r="T1179" t="s">
        <v>203</v>
      </c>
      <c r="U1179" t="s">
        <v>204</v>
      </c>
      <c r="V1179" t="s">
        <v>46</v>
      </c>
      <c r="W1179" t="s">
        <v>75</v>
      </c>
      <c r="X1179" t="s">
        <v>50</v>
      </c>
      <c r="Y1179">
        <v>15442</v>
      </c>
      <c r="Z1179" t="s">
        <v>57</v>
      </c>
      <c r="AA1179" t="s">
        <v>218</v>
      </c>
      <c r="AB1179" s="11">
        <v>106.1</v>
      </c>
      <c r="AC1179" s="11">
        <v>39.050000000000011</v>
      </c>
      <c r="AD1179" s="11">
        <v>145.15</v>
      </c>
      <c r="AE1179" s="13">
        <v>145.15</v>
      </c>
      <c r="AF1179" s="14">
        <v>0</v>
      </c>
      <c r="AG1179" s="18">
        <v>44325</v>
      </c>
      <c r="AH1179" t="s">
        <v>233</v>
      </c>
      <c r="AI1179">
        <v>371.75510204081598</v>
      </c>
      <c r="AJ1179" t="s">
        <v>412</v>
      </c>
      <c r="AK1179" t="s">
        <v>50</v>
      </c>
    </row>
    <row r="1180" spans="1:37">
      <c r="A1180" s="8" t="s">
        <v>1942</v>
      </c>
      <c r="B1180">
        <v>12078.45</v>
      </c>
      <c r="C1180">
        <v>22168.65</v>
      </c>
      <c r="D1180">
        <v>18635.118843537399</v>
      </c>
      <c r="E1180" t="s">
        <v>50</v>
      </c>
      <c r="F1180">
        <v>10090.200000000001</v>
      </c>
      <c r="G1180">
        <v>12078.45</v>
      </c>
      <c r="H1180">
        <v>22168.65</v>
      </c>
      <c r="I1180" t="s">
        <v>259</v>
      </c>
      <c r="J1180" s="7">
        <v>213</v>
      </c>
      <c r="K1180" t="s">
        <v>411</v>
      </c>
      <c r="L1180">
        <v>92.989831893817396</v>
      </c>
      <c r="M1180">
        <v>306.2</v>
      </c>
      <c r="N1180">
        <v>316.05</v>
      </c>
      <c r="O1180">
        <v>622.25</v>
      </c>
      <c r="P1180">
        <v>669.15918367346899</v>
      </c>
      <c r="Q1180" t="s">
        <v>247</v>
      </c>
      <c r="R1180" t="s">
        <v>50</v>
      </c>
      <c r="S1180" t="s">
        <v>410</v>
      </c>
      <c r="T1180" t="s">
        <v>203</v>
      </c>
      <c r="U1180" t="s">
        <v>204</v>
      </c>
      <c r="V1180" t="s">
        <v>46</v>
      </c>
      <c r="W1180" t="s">
        <v>47</v>
      </c>
      <c r="X1180" t="s">
        <v>50</v>
      </c>
      <c r="Y1180">
        <v>15437</v>
      </c>
      <c r="Z1180" t="s">
        <v>57</v>
      </c>
      <c r="AA1180" t="s">
        <v>265</v>
      </c>
      <c r="AB1180" s="11">
        <v>115.45</v>
      </c>
      <c r="AC1180" s="11">
        <v>0</v>
      </c>
      <c r="AD1180" s="11">
        <v>115.45</v>
      </c>
      <c r="AE1180" s="13">
        <v>115.45</v>
      </c>
      <c r="AF1180" s="14">
        <v>0</v>
      </c>
      <c r="AG1180" s="18">
        <v>44324</v>
      </c>
      <c r="AH1180" t="s">
        <v>206</v>
      </c>
      <c r="AI1180">
        <v>669.15918367346899</v>
      </c>
      <c r="AJ1180" t="s">
        <v>411</v>
      </c>
      <c r="AK1180" t="s">
        <v>50</v>
      </c>
    </row>
    <row r="1181" spans="1:37">
      <c r="A1181" s="8" t="s">
        <v>1943</v>
      </c>
      <c r="B1181">
        <v>12078.45</v>
      </c>
      <c r="C1181">
        <v>22168.65</v>
      </c>
      <c r="D1181">
        <v>18635.118843537399</v>
      </c>
      <c r="E1181" t="s">
        <v>50</v>
      </c>
      <c r="F1181">
        <v>10090.200000000001</v>
      </c>
      <c r="G1181">
        <v>12078.45</v>
      </c>
      <c r="H1181">
        <v>22168.65</v>
      </c>
      <c r="I1181" t="s">
        <v>259</v>
      </c>
      <c r="J1181" s="7">
        <v>213</v>
      </c>
      <c r="K1181" t="s">
        <v>411</v>
      </c>
      <c r="L1181">
        <v>92.989831893817396</v>
      </c>
      <c r="M1181">
        <v>306.2</v>
      </c>
      <c r="N1181">
        <v>316.05</v>
      </c>
      <c r="O1181">
        <v>622.25</v>
      </c>
      <c r="P1181">
        <v>669.15918367346899</v>
      </c>
      <c r="Q1181" t="s">
        <v>247</v>
      </c>
      <c r="R1181" t="s">
        <v>50</v>
      </c>
      <c r="S1181" t="s">
        <v>221</v>
      </c>
      <c r="T1181" t="s">
        <v>222</v>
      </c>
      <c r="U1181" t="s">
        <v>223</v>
      </c>
      <c r="V1181" t="s">
        <v>46</v>
      </c>
      <c r="W1181" t="s">
        <v>75</v>
      </c>
      <c r="X1181" t="s">
        <v>50</v>
      </c>
      <c r="Y1181">
        <v>15473</v>
      </c>
      <c r="Z1181" t="s">
        <v>57</v>
      </c>
      <c r="AA1181" t="s">
        <v>218</v>
      </c>
      <c r="AB1181" s="11">
        <v>136.35</v>
      </c>
      <c r="AC1181" s="11">
        <v>154.54999999999998</v>
      </c>
      <c r="AD1181" s="11">
        <v>290.89999999999998</v>
      </c>
      <c r="AE1181" s="13">
        <v>290.89999999999998</v>
      </c>
      <c r="AF1181" s="14">
        <v>0</v>
      </c>
      <c r="AG1181" s="18">
        <v>44325</v>
      </c>
      <c r="AH1181" t="s">
        <v>247</v>
      </c>
      <c r="AI1181">
        <v>371.75510204081598</v>
      </c>
      <c r="AJ1181" t="s">
        <v>224</v>
      </c>
      <c r="AK1181" t="s">
        <v>50</v>
      </c>
    </row>
    <row r="1182" spans="1:37">
      <c r="A1182" s="8" t="s">
        <v>1944</v>
      </c>
      <c r="B1182">
        <v>12078.45</v>
      </c>
      <c r="C1182">
        <v>22168.65</v>
      </c>
      <c r="D1182">
        <v>18635.118843537399</v>
      </c>
      <c r="E1182" t="s">
        <v>50</v>
      </c>
      <c r="F1182">
        <v>10090.200000000001</v>
      </c>
      <c r="G1182">
        <v>12078.45</v>
      </c>
      <c r="H1182">
        <v>22168.65</v>
      </c>
      <c r="I1182" t="s">
        <v>259</v>
      </c>
      <c r="J1182" s="7">
        <v>213</v>
      </c>
      <c r="K1182" t="s">
        <v>411</v>
      </c>
      <c r="L1182">
        <v>92.989831893817396</v>
      </c>
      <c r="M1182">
        <v>306.2</v>
      </c>
      <c r="N1182">
        <v>316.05</v>
      </c>
      <c r="O1182">
        <v>622.25</v>
      </c>
      <c r="P1182">
        <v>669.15918367346899</v>
      </c>
      <c r="Q1182" t="s">
        <v>247</v>
      </c>
      <c r="R1182" t="s">
        <v>50</v>
      </c>
      <c r="S1182" t="s">
        <v>221</v>
      </c>
      <c r="T1182" t="s">
        <v>222</v>
      </c>
      <c r="U1182" t="s">
        <v>223</v>
      </c>
      <c r="V1182" t="s">
        <v>46</v>
      </c>
      <c r="W1182" t="s">
        <v>75</v>
      </c>
      <c r="X1182" t="s">
        <v>50</v>
      </c>
      <c r="Y1182">
        <v>15473</v>
      </c>
      <c r="Z1182" t="s">
        <v>57</v>
      </c>
      <c r="AA1182" t="s">
        <v>218</v>
      </c>
      <c r="AB1182" s="11">
        <v>54.4</v>
      </c>
      <c r="AC1182" s="11">
        <v>161.5</v>
      </c>
      <c r="AD1182" s="11">
        <v>215.9</v>
      </c>
      <c r="AE1182" s="13">
        <v>215.9</v>
      </c>
      <c r="AF1182" s="14">
        <v>0</v>
      </c>
      <c r="AG1182" s="18">
        <v>44324</v>
      </c>
      <c r="AH1182" t="s">
        <v>247</v>
      </c>
      <c r="AI1182">
        <v>371.75510204081598</v>
      </c>
      <c r="AJ1182" t="s">
        <v>224</v>
      </c>
      <c r="AK1182" t="s">
        <v>50</v>
      </c>
    </row>
    <row r="1183" spans="1:37">
      <c r="A1183" s="8" t="s">
        <v>1945</v>
      </c>
      <c r="B1183">
        <v>12078.45</v>
      </c>
      <c r="C1183">
        <v>22168.65</v>
      </c>
      <c r="D1183">
        <v>18635.118843537399</v>
      </c>
      <c r="E1183" t="s">
        <v>50</v>
      </c>
      <c r="F1183">
        <v>10090.200000000001</v>
      </c>
      <c r="G1183">
        <v>12078.45</v>
      </c>
      <c r="H1183">
        <v>22168.65</v>
      </c>
      <c r="I1183" t="s">
        <v>259</v>
      </c>
      <c r="J1183" s="7">
        <v>215</v>
      </c>
      <c r="K1183" t="s">
        <v>711</v>
      </c>
      <c r="L1183">
        <v>85.021719650927196</v>
      </c>
      <c r="M1183">
        <v>235.5</v>
      </c>
      <c r="N1183">
        <v>298.95</v>
      </c>
      <c r="O1183">
        <v>534.45000000000005</v>
      </c>
      <c r="P1183">
        <v>628.60408163265299</v>
      </c>
      <c r="Q1183" t="s">
        <v>247</v>
      </c>
      <c r="R1183" t="s">
        <v>50</v>
      </c>
      <c r="S1183" t="s">
        <v>221</v>
      </c>
      <c r="T1183" t="s">
        <v>222</v>
      </c>
      <c r="U1183" t="s">
        <v>223</v>
      </c>
      <c r="V1183" t="s">
        <v>46</v>
      </c>
      <c r="W1183" t="s">
        <v>75</v>
      </c>
      <c r="X1183" t="s">
        <v>50</v>
      </c>
      <c r="Y1183">
        <v>15463</v>
      </c>
      <c r="Z1183" t="s">
        <v>57</v>
      </c>
      <c r="AA1183" t="s">
        <v>218</v>
      </c>
      <c r="AB1183" s="11">
        <v>116.65</v>
      </c>
      <c r="AC1183" s="11">
        <v>0</v>
      </c>
      <c r="AD1183" s="11">
        <v>116.65</v>
      </c>
      <c r="AE1183" s="13">
        <v>116.65</v>
      </c>
      <c r="AF1183" s="14">
        <v>0</v>
      </c>
      <c r="AG1183" s="18">
        <v>44325</v>
      </c>
      <c r="AH1183" t="s">
        <v>247</v>
      </c>
      <c r="AI1183">
        <v>371.75510204081598</v>
      </c>
      <c r="AJ1183" t="s">
        <v>224</v>
      </c>
      <c r="AK1183" t="s">
        <v>50</v>
      </c>
    </row>
    <row r="1184" spans="1:37">
      <c r="A1184" s="8" t="s">
        <v>1946</v>
      </c>
      <c r="B1184">
        <v>12078.45</v>
      </c>
      <c r="C1184">
        <v>22168.65</v>
      </c>
      <c r="D1184">
        <v>18635.118843537399</v>
      </c>
      <c r="E1184" t="s">
        <v>50</v>
      </c>
      <c r="F1184">
        <v>10090.200000000001</v>
      </c>
      <c r="G1184">
        <v>12078.45</v>
      </c>
      <c r="H1184">
        <v>22168.65</v>
      </c>
      <c r="I1184" t="s">
        <v>259</v>
      </c>
      <c r="J1184" s="7">
        <v>215</v>
      </c>
      <c r="K1184" t="s">
        <v>711</v>
      </c>
      <c r="L1184">
        <v>85.021719650927196</v>
      </c>
      <c r="M1184">
        <v>235.5</v>
      </c>
      <c r="N1184">
        <v>298.95</v>
      </c>
      <c r="O1184">
        <v>534.45000000000005</v>
      </c>
      <c r="P1184">
        <v>628.60408163265299</v>
      </c>
      <c r="Q1184" t="s">
        <v>247</v>
      </c>
      <c r="R1184" t="s">
        <v>50</v>
      </c>
      <c r="S1184" t="s">
        <v>712</v>
      </c>
      <c r="T1184" t="s">
        <v>203</v>
      </c>
      <c r="U1184" t="s">
        <v>204</v>
      </c>
      <c r="V1184" t="s">
        <v>46</v>
      </c>
      <c r="W1184" t="s">
        <v>75</v>
      </c>
      <c r="X1184" t="s">
        <v>50</v>
      </c>
      <c r="Y1184">
        <v>15567</v>
      </c>
      <c r="Z1184" t="s">
        <v>57</v>
      </c>
      <c r="AA1184" t="s">
        <v>265</v>
      </c>
      <c r="AC1184" s="11">
        <v>148.94999999999999</v>
      </c>
      <c r="AD1184" s="11">
        <v>148.94999999999999</v>
      </c>
      <c r="AE1184" s="13">
        <v>148.94999999999999</v>
      </c>
      <c r="AF1184" s="14">
        <v>0</v>
      </c>
      <c r="AG1184" s="18">
        <v>44325</v>
      </c>
      <c r="AH1184" t="s">
        <v>211</v>
      </c>
      <c r="AI1184">
        <v>628.60408163265299</v>
      </c>
      <c r="AJ1184" t="s">
        <v>711</v>
      </c>
      <c r="AK1184" t="s">
        <v>50</v>
      </c>
    </row>
    <row r="1185" spans="1:37">
      <c r="A1185" s="8" t="s">
        <v>1947</v>
      </c>
      <c r="B1185">
        <v>12078.45</v>
      </c>
      <c r="C1185">
        <v>22168.65</v>
      </c>
      <c r="D1185">
        <v>18635.118843537399</v>
      </c>
      <c r="E1185" t="s">
        <v>50</v>
      </c>
      <c r="F1185">
        <v>10090.200000000001</v>
      </c>
      <c r="G1185">
        <v>12078.45</v>
      </c>
      <c r="H1185">
        <v>22168.65</v>
      </c>
      <c r="I1185" t="s">
        <v>259</v>
      </c>
      <c r="J1185" s="7">
        <v>215</v>
      </c>
      <c r="K1185" t="s">
        <v>711</v>
      </c>
      <c r="L1185">
        <v>85.021719650927196</v>
      </c>
      <c r="M1185">
        <v>235.5</v>
      </c>
      <c r="N1185">
        <v>298.95</v>
      </c>
      <c r="O1185">
        <v>534.45000000000005</v>
      </c>
      <c r="P1185">
        <v>628.60408163265299</v>
      </c>
      <c r="Q1185" t="s">
        <v>247</v>
      </c>
      <c r="R1185" t="s">
        <v>50</v>
      </c>
      <c r="S1185" t="s">
        <v>221</v>
      </c>
      <c r="T1185" t="s">
        <v>222</v>
      </c>
      <c r="U1185" t="s">
        <v>223</v>
      </c>
      <c r="V1185" t="s">
        <v>46</v>
      </c>
      <c r="W1185" t="s">
        <v>75</v>
      </c>
      <c r="X1185" t="s">
        <v>50</v>
      </c>
      <c r="Y1185">
        <v>15463</v>
      </c>
      <c r="Z1185" t="s">
        <v>57</v>
      </c>
      <c r="AA1185" t="s">
        <v>218</v>
      </c>
      <c r="AB1185" s="11">
        <v>118.85</v>
      </c>
      <c r="AC1185" s="11">
        <v>150.00000000000003</v>
      </c>
      <c r="AD1185" s="11">
        <v>268.85000000000002</v>
      </c>
      <c r="AE1185" s="13">
        <v>268.85000000000002</v>
      </c>
      <c r="AF1185" s="14">
        <v>0</v>
      </c>
      <c r="AG1185" s="18">
        <v>44324</v>
      </c>
      <c r="AH1185" t="s">
        <v>247</v>
      </c>
      <c r="AI1185">
        <v>371.75510204081598</v>
      </c>
      <c r="AJ1185" t="s">
        <v>224</v>
      </c>
      <c r="AK1185" t="s">
        <v>50</v>
      </c>
    </row>
    <row r="1186" spans="1:37">
      <c r="A1186" s="8" t="s">
        <v>1948</v>
      </c>
      <c r="B1186">
        <v>12078.45</v>
      </c>
      <c r="C1186">
        <v>22168.65</v>
      </c>
      <c r="D1186">
        <v>18635.118843537399</v>
      </c>
      <c r="E1186" t="s">
        <v>50</v>
      </c>
      <c r="F1186">
        <v>10090.200000000001</v>
      </c>
      <c r="G1186">
        <v>12078.45</v>
      </c>
      <c r="H1186">
        <v>22168.65</v>
      </c>
      <c r="I1186" t="s">
        <v>259</v>
      </c>
      <c r="J1186" s="7">
        <v>217</v>
      </c>
      <c r="K1186" t="s">
        <v>263</v>
      </c>
      <c r="L1186">
        <v>110.148823437743</v>
      </c>
      <c r="M1186">
        <v>325.75</v>
      </c>
      <c r="N1186">
        <v>366.65</v>
      </c>
      <c r="O1186">
        <v>692.4</v>
      </c>
      <c r="P1186">
        <v>628.60408163265299</v>
      </c>
      <c r="Q1186" t="s">
        <v>211</v>
      </c>
      <c r="R1186" t="s">
        <v>50</v>
      </c>
      <c r="S1186" t="s">
        <v>264</v>
      </c>
      <c r="T1186" t="s">
        <v>203</v>
      </c>
      <c r="U1186" t="s">
        <v>204</v>
      </c>
      <c r="V1186" t="s">
        <v>46</v>
      </c>
      <c r="W1186" t="s">
        <v>75</v>
      </c>
      <c r="X1186" t="s">
        <v>50</v>
      </c>
      <c r="Y1186">
        <v>15518</v>
      </c>
      <c r="Z1186" t="s">
        <v>57</v>
      </c>
      <c r="AA1186" t="s">
        <v>265</v>
      </c>
      <c r="AB1186" s="11">
        <v>120.8</v>
      </c>
      <c r="AC1186" s="11">
        <v>173.89999999999998</v>
      </c>
      <c r="AD1186" s="11">
        <v>294.7</v>
      </c>
      <c r="AE1186" s="13">
        <v>294.7</v>
      </c>
      <c r="AF1186" s="14">
        <v>0</v>
      </c>
      <c r="AG1186" s="18">
        <v>44325</v>
      </c>
      <c r="AH1186" t="s">
        <v>211</v>
      </c>
      <c r="AI1186">
        <v>628.60408163265299</v>
      </c>
      <c r="AJ1186" t="s">
        <v>263</v>
      </c>
      <c r="AK1186" t="s">
        <v>50</v>
      </c>
    </row>
    <row r="1187" spans="1:37">
      <c r="A1187" s="8" t="s">
        <v>1949</v>
      </c>
      <c r="B1187">
        <v>12078.45</v>
      </c>
      <c r="C1187">
        <v>22168.65</v>
      </c>
      <c r="D1187">
        <v>18635.118843537399</v>
      </c>
      <c r="E1187" t="s">
        <v>50</v>
      </c>
      <c r="F1187">
        <v>10090.200000000001</v>
      </c>
      <c r="G1187">
        <v>12078.45</v>
      </c>
      <c r="H1187">
        <v>22168.65</v>
      </c>
      <c r="I1187" t="s">
        <v>259</v>
      </c>
      <c r="J1187" s="7">
        <v>217</v>
      </c>
      <c r="K1187" t="s">
        <v>263</v>
      </c>
      <c r="L1187">
        <v>110.148823437743</v>
      </c>
      <c r="M1187">
        <v>325.75</v>
      </c>
      <c r="N1187">
        <v>366.65</v>
      </c>
      <c r="O1187">
        <v>692.4</v>
      </c>
      <c r="P1187">
        <v>628.60408163265299</v>
      </c>
      <c r="Q1187" t="s">
        <v>211</v>
      </c>
      <c r="R1187" t="s">
        <v>50</v>
      </c>
      <c r="S1187" t="s">
        <v>545</v>
      </c>
      <c r="T1187" t="s">
        <v>203</v>
      </c>
      <c r="U1187" t="s">
        <v>204</v>
      </c>
      <c r="V1187" t="s">
        <v>46</v>
      </c>
      <c r="W1187" t="s">
        <v>75</v>
      </c>
      <c r="X1187" t="s">
        <v>50</v>
      </c>
      <c r="Y1187">
        <v>15515</v>
      </c>
      <c r="Z1187" t="s">
        <v>57</v>
      </c>
      <c r="AA1187" t="s">
        <v>265</v>
      </c>
      <c r="AB1187" s="11">
        <v>47.2</v>
      </c>
      <c r="AC1187" s="11">
        <v>0</v>
      </c>
      <c r="AD1187" s="11">
        <v>47.2</v>
      </c>
      <c r="AE1187" s="13">
        <v>47.2</v>
      </c>
      <c r="AF1187" s="14">
        <v>0</v>
      </c>
      <c r="AG1187" s="18">
        <v>44325</v>
      </c>
      <c r="AH1187" t="s">
        <v>211</v>
      </c>
      <c r="AI1187">
        <v>628.60408163265299</v>
      </c>
      <c r="AJ1187" t="s">
        <v>546</v>
      </c>
      <c r="AK1187" t="s">
        <v>50</v>
      </c>
    </row>
    <row r="1188" spans="1:37">
      <c r="A1188" s="8" t="s">
        <v>1950</v>
      </c>
      <c r="B1188">
        <v>12078.45</v>
      </c>
      <c r="C1188">
        <v>22168.65</v>
      </c>
      <c r="D1188">
        <v>18635.118843537399</v>
      </c>
      <c r="E1188" t="s">
        <v>50</v>
      </c>
      <c r="F1188">
        <v>10090.200000000001</v>
      </c>
      <c r="G1188">
        <v>12078.45</v>
      </c>
      <c r="H1188">
        <v>22168.65</v>
      </c>
      <c r="I1188" t="s">
        <v>259</v>
      </c>
      <c r="J1188" s="7">
        <v>217</v>
      </c>
      <c r="K1188" t="s">
        <v>263</v>
      </c>
      <c r="L1188">
        <v>110.148823437743</v>
      </c>
      <c r="M1188">
        <v>325.75</v>
      </c>
      <c r="N1188">
        <v>366.65</v>
      </c>
      <c r="O1188">
        <v>692.4</v>
      </c>
      <c r="P1188">
        <v>628.60408163265299</v>
      </c>
      <c r="Q1188" t="s">
        <v>211</v>
      </c>
      <c r="R1188" t="s">
        <v>50</v>
      </c>
      <c r="S1188" t="s">
        <v>264</v>
      </c>
      <c r="T1188" t="s">
        <v>203</v>
      </c>
      <c r="U1188" t="s">
        <v>204</v>
      </c>
      <c r="V1188" t="s">
        <v>46</v>
      </c>
      <c r="W1188" t="s">
        <v>75</v>
      </c>
      <c r="X1188" t="s">
        <v>50</v>
      </c>
      <c r="Y1188">
        <v>15518</v>
      </c>
      <c r="Z1188" t="s">
        <v>57</v>
      </c>
      <c r="AA1188" t="s">
        <v>265</v>
      </c>
      <c r="AC1188" s="11">
        <v>125.8</v>
      </c>
      <c r="AD1188" s="11">
        <v>125.8</v>
      </c>
      <c r="AE1188" s="13">
        <v>125.8</v>
      </c>
      <c r="AF1188" s="14">
        <v>0</v>
      </c>
      <c r="AG1188" s="18">
        <v>44324</v>
      </c>
      <c r="AH1188" t="s">
        <v>211</v>
      </c>
      <c r="AI1188">
        <v>628.60408163265299</v>
      </c>
      <c r="AJ1188" t="s">
        <v>263</v>
      </c>
      <c r="AK1188" t="s">
        <v>50</v>
      </c>
    </row>
    <row r="1189" spans="1:37">
      <c r="A1189" s="8" t="s">
        <v>1951</v>
      </c>
      <c r="B1189">
        <v>12078.45</v>
      </c>
      <c r="C1189">
        <v>22168.65</v>
      </c>
      <c r="D1189">
        <v>18635.118843537399</v>
      </c>
      <c r="E1189" t="s">
        <v>50</v>
      </c>
      <c r="F1189">
        <v>10090.200000000001</v>
      </c>
      <c r="G1189">
        <v>12078.45</v>
      </c>
      <c r="H1189">
        <v>22168.65</v>
      </c>
      <c r="I1189" t="s">
        <v>259</v>
      </c>
      <c r="J1189" s="7">
        <v>217</v>
      </c>
      <c r="K1189" t="s">
        <v>263</v>
      </c>
      <c r="L1189">
        <v>110.148823437743</v>
      </c>
      <c r="M1189">
        <v>325.75</v>
      </c>
      <c r="N1189">
        <v>366.65</v>
      </c>
      <c r="O1189">
        <v>692.4</v>
      </c>
      <c r="P1189">
        <v>628.60408163265299</v>
      </c>
      <c r="Q1189" t="s">
        <v>211</v>
      </c>
      <c r="R1189" t="s">
        <v>50</v>
      </c>
      <c r="S1189" t="s">
        <v>545</v>
      </c>
      <c r="T1189" t="s">
        <v>203</v>
      </c>
      <c r="U1189" t="s">
        <v>204</v>
      </c>
      <c r="V1189" t="s">
        <v>46</v>
      </c>
      <c r="W1189" t="s">
        <v>75</v>
      </c>
      <c r="X1189" t="s">
        <v>50</v>
      </c>
      <c r="Y1189">
        <v>15515</v>
      </c>
      <c r="Z1189" t="s">
        <v>57</v>
      </c>
      <c r="AA1189" t="s">
        <v>265</v>
      </c>
      <c r="AC1189" s="11">
        <v>6.95</v>
      </c>
      <c r="AD1189" s="11">
        <v>6.95</v>
      </c>
      <c r="AE1189" s="13">
        <v>6.95</v>
      </c>
      <c r="AF1189" s="14">
        <v>0</v>
      </c>
      <c r="AG1189" s="18">
        <v>44324</v>
      </c>
      <c r="AH1189" t="s">
        <v>211</v>
      </c>
      <c r="AI1189">
        <v>628.60408163265299</v>
      </c>
      <c r="AJ1189" t="s">
        <v>546</v>
      </c>
      <c r="AK1189" t="s">
        <v>50</v>
      </c>
    </row>
    <row r="1190" spans="1:37">
      <c r="A1190" s="8" t="s">
        <v>1952</v>
      </c>
      <c r="B1190">
        <v>12078.45</v>
      </c>
      <c r="C1190">
        <v>22168.65</v>
      </c>
      <c r="D1190">
        <v>18635.118843537399</v>
      </c>
      <c r="E1190" t="s">
        <v>50</v>
      </c>
      <c r="F1190">
        <v>10090.200000000001</v>
      </c>
      <c r="G1190">
        <v>12078.45</v>
      </c>
      <c r="H1190">
        <v>22168.65</v>
      </c>
      <c r="I1190" t="s">
        <v>259</v>
      </c>
      <c r="J1190" s="7">
        <v>217</v>
      </c>
      <c r="K1190" t="s">
        <v>263</v>
      </c>
      <c r="L1190">
        <v>110.148823437743</v>
      </c>
      <c r="M1190">
        <v>325.75</v>
      </c>
      <c r="N1190">
        <v>366.65</v>
      </c>
      <c r="O1190">
        <v>692.4</v>
      </c>
      <c r="P1190">
        <v>628.60408163265299</v>
      </c>
      <c r="Q1190" t="s">
        <v>211</v>
      </c>
      <c r="R1190" t="s">
        <v>50</v>
      </c>
      <c r="S1190" t="s">
        <v>545</v>
      </c>
      <c r="T1190" t="s">
        <v>203</v>
      </c>
      <c r="U1190" t="s">
        <v>204</v>
      </c>
      <c r="V1190" t="s">
        <v>46</v>
      </c>
      <c r="W1190" t="s">
        <v>75</v>
      </c>
      <c r="X1190" t="s">
        <v>50</v>
      </c>
      <c r="Y1190">
        <v>15310</v>
      </c>
      <c r="Z1190" t="s">
        <v>57</v>
      </c>
      <c r="AA1190" t="s">
        <v>265</v>
      </c>
      <c r="AB1190" s="11">
        <v>157.75</v>
      </c>
      <c r="AC1190" s="11">
        <v>60</v>
      </c>
      <c r="AD1190" s="11">
        <v>217.75</v>
      </c>
      <c r="AE1190" s="13">
        <v>217.75</v>
      </c>
      <c r="AF1190" s="14">
        <v>0</v>
      </c>
      <c r="AG1190" s="18">
        <v>44324</v>
      </c>
      <c r="AH1190" t="s">
        <v>211</v>
      </c>
      <c r="AI1190">
        <v>628.60408163265299</v>
      </c>
      <c r="AJ1190" t="s">
        <v>546</v>
      </c>
      <c r="AK1190" t="s">
        <v>50</v>
      </c>
    </row>
    <row r="1191" spans="1:37">
      <c r="A1191" s="8" t="s">
        <v>1953</v>
      </c>
      <c r="B1191">
        <v>12078.45</v>
      </c>
      <c r="C1191">
        <v>22168.65</v>
      </c>
      <c r="D1191">
        <v>18635.118843537399</v>
      </c>
      <c r="E1191" t="s">
        <v>50</v>
      </c>
      <c r="F1191">
        <v>10090.200000000001</v>
      </c>
      <c r="G1191">
        <v>12078.45</v>
      </c>
      <c r="H1191">
        <v>22168.65</v>
      </c>
      <c r="I1191" t="s">
        <v>259</v>
      </c>
      <c r="J1191" s="7">
        <v>220</v>
      </c>
      <c r="K1191" t="s">
        <v>224</v>
      </c>
      <c r="L1191">
        <v>155.1424571805</v>
      </c>
      <c r="M1191">
        <v>252</v>
      </c>
      <c r="N1191">
        <v>324.75</v>
      </c>
      <c r="O1191">
        <v>576.75</v>
      </c>
      <c r="P1191">
        <v>371.75510204081598</v>
      </c>
      <c r="Q1191" t="s">
        <v>247</v>
      </c>
      <c r="R1191" t="s">
        <v>50</v>
      </c>
      <c r="S1191" t="s">
        <v>221</v>
      </c>
      <c r="T1191" t="s">
        <v>222</v>
      </c>
      <c r="U1191" t="s">
        <v>223</v>
      </c>
      <c r="V1191" t="s">
        <v>46</v>
      </c>
      <c r="W1191" t="s">
        <v>75</v>
      </c>
      <c r="X1191" t="s">
        <v>50</v>
      </c>
      <c r="Y1191">
        <v>15377</v>
      </c>
      <c r="Z1191" t="s">
        <v>57</v>
      </c>
      <c r="AA1191" t="s">
        <v>218</v>
      </c>
      <c r="AB1191" s="11">
        <v>129.5</v>
      </c>
      <c r="AC1191" s="11">
        <v>64.599999999999994</v>
      </c>
      <c r="AD1191" s="11">
        <v>194.1</v>
      </c>
      <c r="AE1191" s="13">
        <v>194.1</v>
      </c>
      <c r="AF1191" s="14">
        <v>0</v>
      </c>
      <c r="AG1191" s="18">
        <v>44324</v>
      </c>
      <c r="AH1191" t="s">
        <v>247</v>
      </c>
      <c r="AI1191">
        <v>371.75510204081598</v>
      </c>
      <c r="AJ1191" t="s">
        <v>224</v>
      </c>
      <c r="AK1191" t="s">
        <v>50</v>
      </c>
    </row>
    <row r="1192" spans="1:37">
      <c r="A1192" s="8" t="s">
        <v>1954</v>
      </c>
      <c r="B1192">
        <v>12078.45</v>
      </c>
      <c r="C1192">
        <v>22168.65</v>
      </c>
      <c r="D1192">
        <v>18635.118843537399</v>
      </c>
      <c r="E1192" t="s">
        <v>50</v>
      </c>
      <c r="F1192">
        <v>10090.200000000001</v>
      </c>
      <c r="G1192">
        <v>12078.45</v>
      </c>
      <c r="H1192">
        <v>22168.65</v>
      </c>
      <c r="I1192" t="s">
        <v>259</v>
      </c>
      <c r="J1192" s="7">
        <v>220</v>
      </c>
      <c r="K1192" t="s">
        <v>224</v>
      </c>
      <c r="L1192">
        <v>155.1424571805</v>
      </c>
      <c r="M1192">
        <v>252</v>
      </c>
      <c r="N1192">
        <v>324.75</v>
      </c>
      <c r="O1192">
        <v>576.75</v>
      </c>
      <c r="P1192">
        <v>371.75510204081598</v>
      </c>
      <c r="Q1192" t="s">
        <v>247</v>
      </c>
      <c r="R1192" t="s">
        <v>50</v>
      </c>
      <c r="S1192" t="s">
        <v>221</v>
      </c>
      <c r="T1192" t="s">
        <v>222</v>
      </c>
      <c r="U1192" t="s">
        <v>223</v>
      </c>
      <c r="V1192" t="s">
        <v>46</v>
      </c>
      <c r="W1192" t="s">
        <v>75</v>
      </c>
      <c r="X1192" t="s">
        <v>50</v>
      </c>
      <c r="Y1192">
        <v>15488</v>
      </c>
      <c r="Z1192" t="s">
        <v>57</v>
      </c>
      <c r="AA1192" t="s">
        <v>218</v>
      </c>
      <c r="AC1192" s="11">
        <v>93.95</v>
      </c>
      <c r="AD1192" s="11">
        <v>93.95</v>
      </c>
      <c r="AE1192" s="13">
        <v>93.95</v>
      </c>
      <c r="AF1192" s="14">
        <v>0</v>
      </c>
      <c r="AG1192" s="18">
        <v>44324</v>
      </c>
      <c r="AH1192" t="s">
        <v>247</v>
      </c>
      <c r="AI1192">
        <v>371.75510204081598</v>
      </c>
      <c r="AJ1192" t="s">
        <v>224</v>
      </c>
      <c r="AK1192" t="s">
        <v>50</v>
      </c>
    </row>
    <row r="1193" spans="1:37">
      <c r="A1193" s="8" t="s">
        <v>1955</v>
      </c>
      <c r="B1193">
        <v>12078.45</v>
      </c>
      <c r="C1193">
        <v>22168.65</v>
      </c>
      <c r="D1193">
        <v>18635.118843537399</v>
      </c>
      <c r="E1193" t="s">
        <v>50</v>
      </c>
      <c r="F1193">
        <v>10090.200000000001</v>
      </c>
      <c r="G1193">
        <v>12078.45</v>
      </c>
      <c r="H1193">
        <v>22168.65</v>
      </c>
      <c r="I1193" t="s">
        <v>259</v>
      </c>
      <c r="J1193" s="7">
        <v>220</v>
      </c>
      <c r="K1193" t="s">
        <v>224</v>
      </c>
      <c r="L1193">
        <v>155.1424571805</v>
      </c>
      <c r="M1193">
        <v>252</v>
      </c>
      <c r="N1193">
        <v>324.75</v>
      </c>
      <c r="O1193">
        <v>576.75</v>
      </c>
      <c r="P1193">
        <v>371.75510204081598</v>
      </c>
      <c r="Q1193" t="s">
        <v>247</v>
      </c>
      <c r="R1193" t="s">
        <v>50</v>
      </c>
      <c r="S1193" t="s">
        <v>221</v>
      </c>
      <c r="T1193" t="s">
        <v>222</v>
      </c>
      <c r="U1193" t="s">
        <v>223</v>
      </c>
      <c r="V1193" t="s">
        <v>46</v>
      </c>
      <c r="W1193" t="s">
        <v>75</v>
      </c>
      <c r="X1193" t="s">
        <v>50</v>
      </c>
      <c r="Y1193">
        <v>15488</v>
      </c>
      <c r="Z1193" t="s">
        <v>57</v>
      </c>
      <c r="AA1193" t="s">
        <v>218</v>
      </c>
      <c r="AB1193" s="11">
        <v>122.5</v>
      </c>
      <c r="AC1193" s="11">
        <v>166.2</v>
      </c>
      <c r="AD1193" s="11">
        <v>288.7</v>
      </c>
      <c r="AE1193" s="13">
        <v>288.7</v>
      </c>
      <c r="AF1193" s="14">
        <v>0</v>
      </c>
      <c r="AG1193" s="18">
        <v>44325</v>
      </c>
      <c r="AH1193" t="s">
        <v>247</v>
      </c>
      <c r="AI1193">
        <v>371.75510204081598</v>
      </c>
      <c r="AJ1193" t="s">
        <v>224</v>
      </c>
      <c r="AK1193" t="s">
        <v>50</v>
      </c>
    </row>
    <row r="1194" spans="1:37">
      <c r="A1194" s="8" t="s">
        <v>1956</v>
      </c>
      <c r="B1194">
        <v>12078.45</v>
      </c>
      <c r="C1194">
        <v>22168.65</v>
      </c>
      <c r="D1194">
        <v>18635.118843537399</v>
      </c>
      <c r="E1194" t="s">
        <v>50</v>
      </c>
      <c r="F1194">
        <v>10090.200000000001</v>
      </c>
      <c r="G1194">
        <v>12078.45</v>
      </c>
      <c r="H1194">
        <v>22168.65</v>
      </c>
      <c r="I1194" t="s">
        <v>259</v>
      </c>
      <c r="J1194" s="7">
        <v>221</v>
      </c>
      <c r="K1194" t="s">
        <v>276</v>
      </c>
      <c r="L1194">
        <v>131.47385200768699</v>
      </c>
      <c r="M1194">
        <v>389</v>
      </c>
      <c r="N1194">
        <v>437.45</v>
      </c>
      <c r="O1194">
        <v>826.45</v>
      </c>
      <c r="P1194">
        <v>628.60408163265299</v>
      </c>
      <c r="Q1194" t="s">
        <v>211</v>
      </c>
      <c r="R1194" t="s">
        <v>50</v>
      </c>
      <c r="S1194" t="s">
        <v>277</v>
      </c>
      <c r="T1194" t="s">
        <v>203</v>
      </c>
      <c r="U1194" t="s">
        <v>204</v>
      </c>
      <c r="V1194" t="s">
        <v>46</v>
      </c>
      <c r="W1194" t="s">
        <v>75</v>
      </c>
      <c r="X1194" t="s">
        <v>50</v>
      </c>
      <c r="Y1194">
        <v>15472</v>
      </c>
      <c r="Z1194" t="s">
        <v>57</v>
      </c>
      <c r="AA1194" t="s">
        <v>265</v>
      </c>
      <c r="AB1194" s="11">
        <v>175.25</v>
      </c>
      <c r="AC1194" s="11">
        <v>218.89999999999998</v>
      </c>
      <c r="AD1194" s="11">
        <v>394.15</v>
      </c>
      <c r="AE1194" s="13">
        <v>394.15</v>
      </c>
      <c r="AF1194" s="14">
        <v>0</v>
      </c>
      <c r="AG1194" s="18">
        <v>44325</v>
      </c>
      <c r="AH1194" t="s">
        <v>211</v>
      </c>
      <c r="AI1194">
        <v>628.60408163265299</v>
      </c>
      <c r="AJ1194" t="s">
        <v>276</v>
      </c>
      <c r="AK1194" t="s">
        <v>50</v>
      </c>
    </row>
    <row r="1195" spans="1:37">
      <c r="A1195" s="8" t="s">
        <v>1957</v>
      </c>
      <c r="B1195">
        <v>12078.45</v>
      </c>
      <c r="C1195">
        <v>22168.65</v>
      </c>
      <c r="D1195">
        <v>18635.118843537399</v>
      </c>
      <c r="E1195" t="s">
        <v>50</v>
      </c>
      <c r="F1195">
        <v>10090.200000000001</v>
      </c>
      <c r="G1195">
        <v>12078.45</v>
      </c>
      <c r="H1195">
        <v>22168.65</v>
      </c>
      <c r="I1195" t="s">
        <v>259</v>
      </c>
      <c r="J1195" s="7">
        <v>221</v>
      </c>
      <c r="K1195" t="s">
        <v>276</v>
      </c>
      <c r="L1195">
        <v>131.47385200768699</v>
      </c>
      <c r="M1195">
        <v>389</v>
      </c>
      <c r="N1195">
        <v>437.45</v>
      </c>
      <c r="O1195">
        <v>826.45</v>
      </c>
      <c r="P1195">
        <v>628.60408163265299</v>
      </c>
      <c r="Q1195" t="s">
        <v>211</v>
      </c>
      <c r="R1195" t="s">
        <v>50</v>
      </c>
      <c r="S1195" t="s">
        <v>545</v>
      </c>
      <c r="T1195" t="s">
        <v>203</v>
      </c>
      <c r="U1195" t="s">
        <v>204</v>
      </c>
      <c r="V1195" t="s">
        <v>46</v>
      </c>
      <c r="W1195" t="s">
        <v>75</v>
      </c>
      <c r="X1195" t="s">
        <v>50</v>
      </c>
      <c r="Y1195">
        <v>15312</v>
      </c>
      <c r="Z1195" t="s">
        <v>57</v>
      </c>
      <c r="AA1195" t="s">
        <v>265</v>
      </c>
      <c r="AB1195" s="11">
        <v>103.5</v>
      </c>
      <c r="AC1195" s="11">
        <v>0</v>
      </c>
      <c r="AD1195" s="11">
        <v>103.5</v>
      </c>
      <c r="AE1195" s="13">
        <v>103.5</v>
      </c>
      <c r="AF1195" s="14">
        <v>0</v>
      </c>
      <c r="AG1195" s="18">
        <v>44324</v>
      </c>
      <c r="AH1195" t="s">
        <v>211</v>
      </c>
      <c r="AI1195">
        <v>628.60408163265299</v>
      </c>
      <c r="AJ1195" t="s">
        <v>546</v>
      </c>
      <c r="AK1195" t="s">
        <v>50</v>
      </c>
    </row>
    <row r="1196" spans="1:37">
      <c r="A1196" s="8" t="s">
        <v>1958</v>
      </c>
      <c r="B1196">
        <v>12078.45</v>
      </c>
      <c r="C1196">
        <v>22168.65</v>
      </c>
      <c r="D1196">
        <v>18635.118843537399</v>
      </c>
      <c r="E1196" t="s">
        <v>50</v>
      </c>
      <c r="F1196">
        <v>10090.200000000001</v>
      </c>
      <c r="G1196">
        <v>12078.45</v>
      </c>
      <c r="H1196">
        <v>22168.65</v>
      </c>
      <c r="I1196" t="s">
        <v>259</v>
      </c>
      <c r="J1196" s="7">
        <v>221</v>
      </c>
      <c r="K1196" t="s">
        <v>276</v>
      </c>
      <c r="L1196">
        <v>131.47385200768699</v>
      </c>
      <c r="M1196">
        <v>389</v>
      </c>
      <c r="N1196">
        <v>437.45</v>
      </c>
      <c r="O1196">
        <v>826.45</v>
      </c>
      <c r="P1196">
        <v>628.60408163265299</v>
      </c>
      <c r="Q1196" t="s">
        <v>211</v>
      </c>
      <c r="R1196" t="s">
        <v>50</v>
      </c>
      <c r="S1196" t="s">
        <v>277</v>
      </c>
      <c r="T1196" t="s">
        <v>203</v>
      </c>
      <c r="U1196" t="s">
        <v>204</v>
      </c>
      <c r="V1196" t="s">
        <v>46</v>
      </c>
      <c r="W1196" t="s">
        <v>75</v>
      </c>
      <c r="X1196" t="s">
        <v>50</v>
      </c>
      <c r="Y1196">
        <v>15472</v>
      </c>
      <c r="Z1196" t="s">
        <v>57</v>
      </c>
      <c r="AA1196" t="s">
        <v>265</v>
      </c>
      <c r="AB1196" s="11">
        <v>110.25</v>
      </c>
      <c r="AC1196" s="11">
        <v>218.55</v>
      </c>
      <c r="AD1196" s="11">
        <v>328.8</v>
      </c>
      <c r="AE1196" s="13">
        <v>328.8</v>
      </c>
      <c r="AF1196" s="14">
        <v>0</v>
      </c>
      <c r="AG1196" s="18">
        <v>44324</v>
      </c>
      <c r="AH1196" t="s">
        <v>211</v>
      </c>
      <c r="AI1196">
        <v>628.60408163265299</v>
      </c>
      <c r="AJ1196" t="s">
        <v>276</v>
      </c>
      <c r="AK1196" t="s">
        <v>50</v>
      </c>
    </row>
    <row r="1197" spans="1:37">
      <c r="A1197" s="8" t="s">
        <v>1959</v>
      </c>
      <c r="B1197">
        <v>12078.45</v>
      </c>
      <c r="C1197">
        <v>22168.65</v>
      </c>
      <c r="D1197">
        <v>18635.118843537399</v>
      </c>
      <c r="E1197" t="s">
        <v>50</v>
      </c>
      <c r="F1197">
        <v>10090.200000000001</v>
      </c>
      <c r="G1197">
        <v>12078.45</v>
      </c>
      <c r="H1197">
        <v>22168.65</v>
      </c>
      <c r="I1197" t="s">
        <v>259</v>
      </c>
      <c r="J1197" s="7">
        <v>222</v>
      </c>
      <c r="K1197" t="s">
        <v>580</v>
      </c>
      <c r="L1197">
        <v>118.05860537744501</v>
      </c>
      <c r="M1197">
        <v>387.4</v>
      </c>
      <c r="N1197">
        <v>402.6</v>
      </c>
      <c r="O1197">
        <v>790</v>
      </c>
      <c r="P1197">
        <v>669.15918367346899</v>
      </c>
      <c r="Q1197" t="s">
        <v>254</v>
      </c>
      <c r="R1197" t="s">
        <v>50</v>
      </c>
      <c r="S1197" t="s">
        <v>576</v>
      </c>
      <c r="T1197" t="s">
        <v>203</v>
      </c>
      <c r="U1197" t="s">
        <v>204</v>
      </c>
      <c r="V1197" t="s">
        <v>46</v>
      </c>
      <c r="W1197" t="s">
        <v>47</v>
      </c>
      <c r="X1197" t="s">
        <v>50</v>
      </c>
      <c r="Y1197">
        <v>15522</v>
      </c>
      <c r="Z1197" t="s">
        <v>57</v>
      </c>
      <c r="AA1197" t="s">
        <v>265</v>
      </c>
      <c r="AB1197" s="11">
        <v>153.6</v>
      </c>
      <c r="AC1197" s="11">
        <v>0</v>
      </c>
      <c r="AD1197" s="11">
        <v>153.6</v>
      </c>
      <c r="AE1197" s="13">
        <v>153.6</v>
      </c>
      <c r="AF1197" s="14">
        <v>0</v>
      </c>
      <c r="AG1197" s="18">
        <v>44325</v>
      </c>
      <c r="AH1197" t="s">
        <v>206</v>
      </c>
      <c r="AI1197">
        <v>669.15918367346899</v>
      </c>
      <c r="AJ1197" t="s">
        <v>577</v>
      </c>
      <c r="AK1197" t="s">
        <v>50</v>
      </c>
    </row>
    <row r="1198" spans="1:37">
      <c r="A1198" s="8" t="s">
        <v>1960</v>
      </c>
      <c r="B1198">
        <v>12078.45</v>
      </c>
      <c r="C1198">
        <v>22168.65</v>
      </c>
      <c r="D1198">
        <v>18635.118843537399</v>
      </c>
      <c r="E1198" t="s">
        <v>50</v>
      </c>
      <c r="F1198">
        <v>10090.200000000001</v>
      </c>
      <c r="G1198">
        <v>12078.45</v>
      </c>
      <c r="H1198">
        <v>22168.65</v>
      </c>
      <c r="I1198" t="s">
        <v>259</v>
      </c>
      <c r="J1198" s="7">
        <v>222</v>
      </c>
      <c r="K1198" t="s">
        <v>580</v>
      </c>
      <c r="L1198">
        <v>118.05860537744501</v>
      </c>
      <c r="M1198">
        <v>387.4</v>
      </c>
      <c r="N1198">
        <v>402.6</v>
      </c>
      <c r="O1198">
        <v>790</v>
      </c>
      <c r="P1198">
        <v>669.15918367346899</v>
      </c>
      <c r="Q1198" t="s">
        <v>254</v>
      </c>
      <c r="R1198" t="s">
        <v>50</v>
      </c>
      <c r="S1198" t="s">
        <v>541</v>
      </c>
      <c r="T1198" t="s">
        <v>203</v>
      </c>
      <c r="U1198" t="s">
        <v>204</v>
      </c>
      <c r="V1198" t="s">
        <v>46</v>
      </c>
      <c r="W1198" t="s">
        <v>47</v>
      </c>
      <c r="X1198" t="s">
        <v>50</v>
      </c>
      <c r="Y1198">
        <v>15521</v>
      </c>
      <c r="Z1198" t="s">
        <v>57</v>
      </c>
      <c r="AA1198" t="s">
        <v>265</v>
      </c>
      <c r="AB1198" s="11">
        <v>20.2</v>
      </c>
      <c r="AC1198" s="11">
        <v>0</v>
      </c>
      <c r="AD1198" s="11">
        <v>20.2</v>
      </c>
      <c r="AE1198" s="13">
        <v>20.2</v>
      </c>
      <c r="AF1198" s="14">
        <v>0</v>
      </c>
      <c r="AG1198" s="18">
        <v>44325</v>
      </c>
      <c r="AH1198" t="s">
        <v>206</v>
      </c>
      <c r="AI1198">
        <v>669.15918367346899</v>
      </c>
      <c r="AJ1198" t="s">
        <v>542</v>
      </c>
      <c r="AK1198" t="s">
        <v>50</v>
      </c>
    </row>
    <row r="1199" spans="1:37">
      <c r="A1199" s="8" t="s">
        <v>1961</v>
      </c>
      <c r="B1199">
        <v>12078.45</v>
      </c>
      <c r="C1199">
        <v>22168.65</v>
      </c>
      <c r="D1199">
        <v>18635.118843537399</v>
      </c>
      <c r="E1199" t="s">
        <v>50</v>
      </c>
      <c r="F1199">
        <v>10090.200000000001</v>
      </c>
      <c r="G1199">
        <v>12078.45</v>
      </c>
      <c r="H1199">
        <v>22168.65</v>
      </c>
      <c r="I1199" t="s">
        <v>259</v>
      </c>
      <c r="J1199" s="7">
        <v>222</v>
      </c>
      <c r="K1199" t="s">
        <v>580</v>
      </c>
      <c r="L1199">
        <v>118.05860537744501</v>
      </c>
      <c r="M1199">
        <v>387.4</v>
      </c>
      <c r="N1199">
        <v>402.6</v>
      </c>
      <c r="O1199">
        <v>790</v>
      </c>
      <c r="P1199">
        <v>669.15918367346899</v>
      </c>
      <c r="Q1199" t="s">
        <v>254</v>
      </c>
      <c r="R1199" t="s">
        <v>50</v>
      </c>
      <c r="S1199" t="s">
        <v>581</v>
      </c>
      <c r="T1199" t="s">
        <v>107</v>
      </c>
      <c r="U1199" t="s">
        <v>108</v>
      </c>
      <c r="V1199" t="s">
        <v>46</v>
      </c>
      <c r="W1199" t="s">
        <v>56</v>
      </c>
      <c r="X1199" t="s">
        <v>50</v>
      </c>
      <c r="Y1199">
        <v>15519</v>
      </c>
      <c r="Z1199" t="s">
        <v>57</v>
      </c>
      <c r="AA1199" t="s">
        <v>268</v>
      </c>
      <c r="AC1199" s="11">
        <v>80.400000000000006</v>
      </c>
      <c r="AD1199" s="11">
        <v>80.400000000000006</v>
      </c>
      <c r="AE1199" s="13">
        <v>80.400000000000006</v>
      </c>
      <c r="AF1199" s="14">
        <v>0</v>
      </c>
      <c r="AG1199" s="18">
        <v>44324</v>
      </c>
      <c r="AH1199" t="s">
        <v>254</v>
      </c>
      <c r="AI1199">
        <v>549.18367346938703</v>
      </c>
      <c r="AJ1199" t="s">
        <v>580</v>
      </c>
      <c r="AK1199" t="s">
        <v>50</v>
      </c>
    </row>
    <row r="1200" spans="1:37">
      <c r="A1200" s="8" t="s">
        <v>1962</v>
      </c>
      <c r="B1200">
        <v>12078.45</v>
      </c>
      <c r="C1200">
        <v>22168.65</v>
      </c>
      <c r="D1200">
        <v>18635.118843537399</v>
      </c>
      <c r="E1200" t="s">
        <v>50</v>
      </c>
      <c r="F1200">
        <v>10090.200000000001</v>
      </c>
      <c r="G1200">
        <v>12078.45</v>
      </c>
      <c r="H1200">
        <v>22168.65</v>
      </c>
      <c r="I1200" t="s">
        <v>259</v>
      </c>
      <c r="J1200" s="7">
        <v>222</v>
      </c>
      <c r="K1200" t="s">
        <v>580</v>
      </c>
      <c r="L1200">
        <v>118.05860537744501</v>
      </c>
      <c r="M1200">
        <v>387.4</v>
      </c>
      <c r="N1200">
        <v>402.6</v>
      </c>
      <c r="O1200">
        <v>790</v>
      </c>
      <c r="P1200">
        <v>669.15918367346899</v>
      </c>
      <c r="Q1200" t="s">
        <v>254</v>
      </c>
      <c r="R1200" t="s">
        <v>50</v>
      </c>
      <c r="S1200" t="s">
        <v>541</v>
      </c>
      <c r="T1200" t="s">
        <v>203</v>
      </c>
      <c r="U1200" t="s">
        <v>204</v>
      </c>
      <c r="V1200" t="s">
        <v>46</v>
      </c>
      <c r="W1200" t="s">
        <v>47</v>
      </c>
      <c r="X1200" t="s">
        <v>50</v>
      </c>
      <c r="Y1200">
        <v>15521</v>
      </c>
      <c r="Z1200" t="s">
        <v>57</v>
      </c>
      <c r="AA1200" t="s">
        <v>265</v>
      </c>
      <c r="AC1200" s="11">
        <v>47.6</v>
      </c>
      <c r="AD1200" s="11">
        <v>47.6</v>
      </c>
      <c r="AE1200" s="13">
        <v>47.6</v>
      </c>
      <c r="AF1200" s="14">
        <v>0</v>
      </c>
      <c r="AG1200" s="18">
        <v>44324</v>
      </c>
      <c r="AH1200" t="s">
        <v>206</v>
      </c>
      <c r="AI1200">
        <v>669.15918367346899</v>
      </c>
      <c r="AJ1200" t="s">
        <v>542</v>
      </c>
      <c r="AK1200" t="s">
        <v>50</v>
      </c>
    </row>
    <row r="1201" spans="1:37">
      <c r="A1201" s="8" t="s">
        <v>1963</v>
      </c>
      <c r="B1201">
        <v>12078.45</v>
      </c>
      <c r="C1201">
        <v>22168.65</v>
      </c>
      <c r="D1201">
        <v>18635.118843537399</v>
      </c>
      <c r="E1201" t="s">
        <v>50</v>
      </c>
      <c r="F1201">
        <v>10090.200000000001</v>
      </c>
      <c r="G1201">
        <v>12078.45</v>
      </c>
      <c r="H1201">
        <v>22168.65</v>
      </c>
      <c r="I1201" t="s">
        <v>259</v>
      </c>
      <c r="J1201" s="7">
        <v>222</v>
      </c>
      <c r="K1201" t="s">
        <v>580</v>
      </c>
      <c r="L1201">
        <v>118.05860537744501</v>
      </c>
      <c r="M1201">
        <v>387.4</v>
      </c>
      <c r="N1201">
        <v>402.6</v>
      </c>
      <c r="O1201">
        <v>790</v>
      </c>
      <c r="P1201">
        <v>669.15918367346899</v>
      </c>
      <c r="Q1201" t="s">
        <v>254</v>
      </c>
      <c r="R1201" t="s">
        <v>50</v>
      </c>
      <c r="S1201" t="s">
        <v>277</v>
      </c>
      <c r="T1201" t="s">
        <v>203</v>
      </c>
      <c r="U1201" t="s">
        <v>204</v>
      </c>
      <c r="V1201" t="s">
        <v>46</v>
      </c>
      <c r="W1201" t="s">
        <v>75</v>
      </c>
      <c r="X1201" t="s">
        <v>50</v>
      </c>
      <c r="Y1201">
        <v>15548</v>
      </c>
      <c r="Z1201" t="s">
        <v>57</v>
      </c>
      <c r="AA1201" t="s">
        <v>265</v>
      </c>
      <c r="AB1201" s="11">
        <v>54.3</v>
      </c>
      <c r="AC1201" s="11">
        <v>217.45</v>
      </c>
      <c r="AD1201" s="11">
        <v>271.75</v>
      </c>
      <c r="AE1201" s="13">
        <v>271.75</v>
      </c>
      <c r="AF1201" s="14">
        <v>0</v>
      </c>
      <c r="AG1201" s="18">
        <v>44325</v>
      </c>
      <c r="AH1201" t="s">
        <v>211</v>
      </c>
      <c r="AI1201">
        <v>628.60408163265299</v>
      </c>
      <c r="AJ1201" t="s">
        <v>276</v>
      </c>
      <c r="AK1201" t="s">
        <v>50</v>
      </c>
    </row>
    <row r="1202" spans="1:37">
      <c r="A1202" s="8" t="s">
        <v>1964</v>
      </c>
      <c r="B1202">
        <v>12078.45</v>
      </c>
      <c r="C1202">
        <v>22168.65</v>
      </c>
      <c r="D1202">
        <v>18635.118843537399</v>
      </c>
      <c r="E1202" t="s">
        <v>50</v>
      </c>
      <c r="F1202">
        <v>10090.200000000001</v>
      </c>
      <c r="G1202">
        <v>12078.45</v>
      </c>
      <c r="H1202">
        <v>22168.65</v>
      </c>
      <c r="I1202" t="s">
        <v>259</v>
      </c>
      <c r="J1202" s="7">
        <v>222</v>
      </c>
      <c r="K1202" t="s">
        <v>580</v>
      </c>
      <c r="L1202">
        <v>118.05860537744501</v>
      </c>
      <c r="M1202">
        <v>387.4</v>
      </c>
      <c r="N1202">
        <v>402.6</v>
      </c>
      <c r="O1202">
        <v>790</v>
      </c>
      <c r="P1202">
        <v>669.15918367346899</v>
      </c>
      <c r="Q1202" t="s">
        <v>254</v>
      </c>
      <c r="R1202" t="s">
        <v>50</v>
      </c>
      <c r="S1202" t="s">
        <v>638</v>
      </c>
      <c r="T1202" t="s">
        <v>107</v>
      </c>
      <c r="U1202" t="s">
        <v>108</v>
      </c>
      <c r="V1202" t="s">
        <v>46</v>
      </c>
      <c r="W1202" t="s">
        <v>47</v>
      </c>
      <c r="X1202" t="s">
        <v>50</v>
      </c>
      <c r="Y1202">
        <v>15440</v>
      </c>
      <c r="Z1202" t="s">
        <v>57</v>
      </c>
      <c r="AA1202" t="s">
        <v>268</v>
      </c>
      <c r="AB1202" s="11">
        <v>159.30000000000001</v>
      </c>
      <c r="AC1202" s="11">
        <v>57.149999999999977</v>
      </c>
      <c r="AD1202" s="11">
        <v>216.45</v>
      </c>
      <c r="AE1202" s="13">
        <v>216.45</v>
      </c>
      <c r="AF1202" s="14">
        <v>0</v>
      </c>
      <c r="AG1202" s="18">
        <v>44324</v>
      </c>
      <c r="AH1202" t="s">
        <v>254</v>
      </c>
      <c r="AI1202">
        <v>549.18367346938703</v>
      </c>
      <c r="AJ1202" t="s">
        <v>637</v>
      </c>
      <c r="AK1202" t="s">
        <v>50</v>
      </c>
    </row>
    <row r="1203" spans="1:37">
      <c r="A1203" s="8" t="s">
        <v>1965</v>
      </c>
      <c r="B1203">
        <v>12078.45</v>
      </c>
      <c r="C1203">
        <v>22168.65</v>
      </c>
      <c r="D1203">
        <v>18635.118843537399</v>
      </c>
      <c r="E1203" t="s">
        <v>50</v>
      </c>
      <c r="F1203">
        <v>10090.200000000001</v>
      </c>
      <c r="G1203">
        <v>12078.45</v>
      </c>
      <c r="H1203">
        <v>22168.65</v>
      </c>
      <c r="I1203" t="s">
        <v>259</v>
      </c>
      <c r="J1203" s="7">
        <v>303</v>
      </c>
      <c r="K1203" t="s">
        <v>276</v>
      </c>
      <c r="L1203">
        <v>125.63551893408101</v>
      </c>
      <c r="M1203">
        <v>355.1</v>
      </c>
      <c r="N1203">
        <v>434.65</v>
      </c>
      <c r="O1203">
        <v>789.75</v>
      </c>
      <c r="P1203">
        <v>628.60408163265299</v>
      </c>
      <c r="Q1203" t="s">
        <v>211</v>
      </c>
      <c r="R1203" t="s">
        <v>50</v>
      </c>
      <c r="S1203" t="s">
        <v>277</v>
      </c>
      <c r="T1203" t="s">
        <v>203</v>
      </c>
      <c r="U1203" t="s">
        <v>204</v>
      </c>
      <c r="V1203" t="s">
        <v>46</v>
      </c>
      <c r="W1203" t="s">
        <v>75</v>
      </c>
      <c r="X1203" t="s">
        <v>50</v>
      </c>
      <c r="Y1203">
        <v>15466</v>
      </c>
      <c r="Z1203" t="s">
        <v>57</v>
      </c>
      <c r="AA1203" t="s">
        <v>265</v>
      </c>
      <c r="AB1203" s="11">
        <v>137.9</v>
      </c>
      <c r="AC1203" s="11">
        <v>209.70000000000002</v>
      </c>
      <c r="AD1203" s="11">
        <v>347.6</v>
      </c>
      <c r="AE1203" s="13">
        <v>347.6</v>
      </c>
      <c r="AF1203" s="14">
        <v>0</v>
      </c>
      <c r="AG1203" s="18">
        <v>44324</v>
      </c>
      <c r="AH1203" t="s">
        <v>211</v>
      </c>
      <c r="AI1203">
        <v>628.60408163265299</v>
      </c>
      <c r="AJ1203" t="s">
        <v>276</v>
      </c>
      <c r="AK1203" t="s">
        <v>50</v>
      </c>
    </row>
    <row r="1204" spans="1:37">
      <c r="A1204" s="8" t="s">
        <v>1966</v>
      </c>
      <c r="B1204">
        <v>12078.45</v>
      </c>
      <c r="C1204">
        <v>22168.65</v>
      </c>
      <c r="D1204">
        <v>18635.118843537399</v>
      </c>
      <c r="E1204" t="s">
        <v>50</v>
      </c>
      <c r="F1204">
        <v>10090.200000000001</v>
      </c>
      <c r="G1204">
        <v>12078.45</v>
      </c>
      <c r="H1204">
        <v>22168.65</v>
      </c>
      <c r="I1204" t="s">
        <v>259</v>
      </c>
      <c r="J1204" s="7">
        <v>303</v>
      </c>
      <c r="K1204" t="s">
        <v>276</v>
      </c>
      <c r="L1204">
        <v>125.63551893408101</v>
      </c>
      <c r="M1204">
        <v>355.1</v>
      </c>
      <c r="N1204">
        <v>434.65</v>
      </c>
      <c r="O1204">
        <v>789.75</v>
      </c>
      <c r="P1204">
        <v>628.60408163265299</v>
      </c>
      <c r="Q1204" t="s">
        <v>211</v>
      </c>
      <c r="R1204" t="s">
        <v>50</v>
      </c>
      <c r="S1204" t="s">
        <v>274</v>
      </c>
      <c r="T1204" t="s">
        <v>203</v>
      </c>
      <c r="U1204" t="s">
        <v>204</v>
      </c>
      <c r="V1204" t="s">
        <v>46</v>
      </c>
      <c r="W1204" t="s">
        <v>75</v>
      </c>
      <c r="X1204" t="s">
        <v>50</v>
      </c>
      <c r="Y1204">
        <v>15451</v>
      </c>
      <c r="Z1204" t="s">
        <v>57</v>
      </c>
      <c r="AA1204" t="s">
        <v>265</v>
      </c>
      <c r="AB1204" s="11">
        <v>40.799999999999997</v>
      </c>
      <c r="AC1204" s="11">
        <v>0</v>
      </c>
      <c r="AD1204" s="11">
        <v>40.799999999999997</v>
      </c>
      <c r="AE1204" s="13">
        <v>40.799999999999997</v>
      </c>
      <c r="AF1204" s="14">
        <v>0</v>
      </c>
      <c r="AG1204" s="18">
        <v>44324</v>
      </c>
      <c r="AH1204" t="s">
        <v>211</v>
      </c>
      <c r="AI1204">
        <v>628.60408163265299</v>
      </c>
      <c r="AJ1204" t="s">
        <v>271</v>
      </c>
      <c r="AK1204" t="s">
        <v>50</v>
      </c>
    </row>
    <row r="1205" spans="1:37">
      <c r="A1205" s="8" t="s">
        <v>1967</v>
      </c>
      <c r="B1205">
        <v>12078.45</v>
      </c>
      <c r="C1205">
        <v>22168.65</v>
      </c>
      <c r="D1205">
        <v>18635.118843537399</v>
      </c>
      <c r="E1205" t="s">
        <v>50</v>
      </c>
      <c r="F1205">
        <v>10090.200000000001</v>
      </c>
      <c r="G1205">
        <v>12078.45</v>
      </c>
      <c r="H1205">
        <v>22168.65</v>
      </c>
      <c r="I1205" t="s">
        <v>259</v>
      </c>
      <c r="J1205" s="7">
        <v>303</v>
      </c>
      <c r="K1205" t="s">
        <v>276</v>
      </c>
      <c r="L1205">
        <v>125.63551893408101</v>
      </c>
      <c r="M1205">
        <v>355.1</v>
      </c>
      <c r="N1205">
        <v>434.65</v>
      </c>
      <c r="O1205">
        <v>789.75</v>
      </c>
      <c r="P1205">
        <v>628.60408163265299</v>
      </c>
      <c r="Q1205" t="s">
        <v>211</v>
      </c>
      <c r="R1205" t="s">
        <v>50</v>
      </c>
      <c r="S1205" t="s">
        <v>277</v>
      </c>
      <c r="T1205" t="s">
        <v>203</v>
      </c>
      <c r="U1205" t="s">
        <v>204</v>
      </c>
      <c r="V1205" t="s">
        <v>46</v>
      </c>
      <c r="W1205" t="s">
        <v>75</v>
      </c>
      <c r="X1205" t="s">
        <v>50</v>
      </c>
      <c r="Y1205">
        <v>15466</v>
      </c>
      <c r="Z1205" t="s">
        <v>57</v>
      </c>
      <c r="AA1205" t="s">
        <v>265</v>
      </c>
      <c r="AB1205" s="11">
        <v>176.4</v>
      </c>
      <c r="AC1205" s="11">
        <v>224.95000000000002</v>
      </c>
      <c r="AD1205" s="11">
        <v>401.35</v>
      </c>
      <c r="AE1205" s="13">
        <v>401.35</v>
      </c>
      <c r="AF1205" s="14">
        <v>0</v>
      </c>
      <c r="AG1205" s="18">
        <v>44325</v>
      </c>
      <c r="AH1205" t="s">
        <v>211</v>
      </c>
      <c r="AI1205">
        <v>628.60408163265299</v>
      </c>
      <c r="AJ1205" t="s">
        <v>276</v>
      </c>
      <c r="AK1205" t="s">
        <v>50</v>
      </c>
    </row>
    <row r="1206" spans="1:37">
      <c r="A1206" s="8" t="s">
        <v>1968</v>
      </c>
      <c r="B1206">
        <v>12078.45</v>
      </c>
      <c r="C1206">
        <v>22168.65</v>
      </c>
      <c r="D1206">
        <v>18635.118843537399</v>
      </c>
      <c r="E1206" t="s">
        <v>50</v>
      </c>
      <c r="F1206">
        <v>10090.200000000001</v>
      </c>
      <c r="G1206">
        <v>12078.45</v>
      </c>
      <c r="H1206">
        <v>22168.65</v>
      </c>
      <c r="I1206" t="s">
        <v>259</v>
      </c>
      <c r="J1206" s="7">
        <v>304</v>
      </c>
      <c r="K1206" t="s">
        <v>224</v>
      </c>
      <c r="L1206">
        <v>136.05731225296401</v>
      </c>
      <c r="M1206">
        <v>239.3</v>
      </c>
      <c r="N1206">
        <v>266.5</v>
      </c>
      <c r="O1206">
        <v>505.8</v>
      </c>
      <c r="P1206">
        <v>371.75510204081598</v>
      </c>
      <c r="Q1206" t="s">
        <v>247</v>
      </c>
      <c r="R1206" t="s">
        <v>50</v>
      </c>
      <c r="S1206" t="s">
        <v>221</v>
      </c>
      <c r="T1206" t="s">
        <v>222</v>
      </c>
      <c r="U1206" t="s">
        <v>223</v>
      </c>
      <c r="V1206" t="s">
        <v>46</v>
      </c>
      <c r="W1206" t="s">
        <v>75</v>
      </c>
      <c r="X1206" t="s">
        <v>50</v>
      </c>
      <c r="Y1206">
        <v>15462</v>
      </c>
      <c r="Z1206" t="s">
        <v>57</v>
      </c>
      <c r="AA1206" t="s">
        <v>218</v>
      </c>
      <c r="AB1206" s="11">
        <v>128.4</v>
      </c>
      <c r="AC1206" s="11">
        <v>128.79999999999998</v>
      </c>
      <c r="AD1206" s="11">
        <v>257.2</v>
      </c>
      <c r="AE1206" s="13">
        <v>257.2</v>
      </c>
      <c r="AF1206" s="14">
        <v>0</v>
      </c>
      <c r="AG1206" s="18">
        <v>44325</v>
      </c>
      <c r="AH1206" t="s">
        <v>247</v>
      </c>
      <c r="AI1206">
        <v>371.75510204081598</v>
      </c>
      <c r="AJ1206" t="s">
        <v>224</v>
      </c>
      <c r="AK1206" t="s">
        <v>50</v>
      </c>
    </row>
    <row r="1207" spans="1:37">
      <c r="A1207" s="8" t="s">
        <v>1969</v>
      </c>
      <c r="B1207">
        <v>12078.45</v>
      </c>
      <c r="C1207">
        <v>22168.65</v>
      </c>
      <c r="D1207">
        <v>18635.118843537399</v>
      </c>
      <c r="E1207" t="s">
        <v>50</v>
      </c>
      <c r="F1207">
        <v>10090.200000000001</v>
      </c>
      <c r="G1207">
        <v>12078.45</v>
      </c>
      <c r="H1207">
        <v>22168.65</v>
      </c>
      <c r="I1207" t="s">
        <v>259</v>
      </c>
      <c r="J1207" s="7">
        <v>304</v>
      </c>
      <c r="K1207" t="s">
        <v>224</v>
      </c>
      <c r="L1207">
        <v>136.05731225296401</v>
      </c>
      <c r="M1207">
        <v>239.3</v>
      </c>
      <c r="N1207">
        <v>266.5</v>
      </c>
      <c r="O1207">
        <v>505.8</v>
      </c>
      <c r="P1207">
        <v>371.75510204081598</v>
      </c>
      <c r="Q1207" t="s">
        <v>247</v>
      </c>
      <c r="R1207" t="s">
        <v>50</v>
      </c>
      <c r="S1207" t="s">
        <v>221</v>
      </c>
      <c r="T1207" t="s">
        <v>222</v>
      </c>
      <c r="U1207" t="s">
        <v>223</v>
      </c>
      <c r="V1207" t="s">
        <v>46</v>
      </c>
      <c r="W1207" t="s">
        <v>75</v>
      </c>
      <c r="X1207" t="s">
        <v>50</v>
      </c>
      <c r="Y1207">
        <v>15462</v>
      </c>
      <c r="Z1207" t="s">
        <v>57</v>
      </c>
      <c r="AA1207" t="s">
        <v>218</v>
      </c>
      <c r="AB1207" s="11">
        <v>110.9</v>
      </c>
      <c r="AC1207" s="11">
        <v>137.69999999999999</v>
      </c>
      <c r="AD1207" s="11">
        <v>248.6</v>
      </c>
      <c r="AE1207" s="13">
        <v>248.6</v>
      </c>
      <c r="AF1207" s="14">
        <v>0</v>
      </c>
      <c r="AG1207" s="18">
        <v>44324</v>
      </c>
      <c r="AH1207" t="s">
        <v>247</v>
      </c>
      <c r="AI1207">
        <v>371.75510204081598</v>
      </c>
      <c r="AJ1207" t="s">
        <v>224</v>
      </c>
      <c r="AK1207" t="s">
        <v>50</v>
      </c>
    </row>
    <row r="1208" spans="1:37">
      <c r="A1208" s="8" t="s">
        <v>1970</v>
      </c>
      <c r="B1208">
        <v>12078.45</v>
      </c>
      <c r="C1208">
        <v>22168.65</v>
      </c>
      <c r="D1208">
        <v>18635.118843537399</v>
      </c>
      <c r="E1208" t="s">
        <v>50</v>
      </c>
      <c r="F1208">
        <v>10090.200000000001</v>
      </c>
      <c r="G1208">
        <v>12078.45</v>
      </c>
      <c r="H1208">
        <v>22168.65</v>
      </c>
      <c r="I1208" t="s">
        <v>259</v>
      </c>
      <c r="J1208" s="7">
        <v>305</v>
      </c>
      <c r="K1208" t="s">
        <v>214</v>
      </c>
      <c r="L1208">
        <v>107.809364548494</v>
      </c>
      <c r="M1208">
        <v>214.65</v>
      </c>
      <c r="N1208">
        <v>337.95</v>
      </c>
      <c r="O1208">
        <v>552.6</v>
      </c>
      <c r="P1208">
        <v>512.57142857142799</v>
      </c>
      <c r="Q1208" t="s">
        <v>201</v>
      </c>
      <c r="R1208" t="s">
        <v>50</v>
      </c>
      <c r="S1208" t="s">
        <v>212</v>
      </c>
      <c r="T1208" t="s">
        <v>107</v>
      </c>
      <c r="U1208" t="s">
        <v>108</v>
      </c>
      <c r="V1208" t="s">
        <v>46</v>
      </c>
      <c r="W1208" t="s">
        <v>75</v>
      </c>
      <c r="X1208" t="s">
        <v>50</v>
      </c>
      <c r="Y1208">
        <v>15263</v>
      </c>
      <c r="Z1208" t="s">
        <v>57</v>
      </c>
      <c r="AA1208" t="s">
        <v>268</v>
      </c>
      <c r="AB1208" s="11">
        <v>92.2</v>
      </c>
      <c r="AC1208" s="11">
        <v>20.099999999999994</v>
      </c>
      <c r="AD1208" s="11">
        <v>112.3</v>
      </c>
      <c r="AE1208" s="13">
        <v>112.3</v>
      </c>
      <c r="AF1208" s="14">
        <v>0</v>
      </c>
      <c r="AG1208" s="18">
        <v>44325</v>
      </c>
      <c r="AH1208" t="s">
        <v>201</v>
      </c>
      <c r="AI1208">
        <v>496.8</v>
      </c>
      <c r="AJ1208" t="s">
        <v>214</v>
      </c>
      <c r="AK1208" t="s">
        <v>50</v>
      </c>
    </row>
    <row r="1209" spans="1:37">
      <c r="A1209" s="8" t="s">
        <v>1971</v>
      </c>
      <c r="B1209">
        <v>12078.45</v>
      </c>
      <c r="C1209">
        <v>22168.65</v>
      </c>
      <c r="D1209">
        <v>18635.118843537399</v>
      </c>
      <c r="E1209" t="s">
        <v>50</v>
      </c>
      <c r="F1209">
        <v>10090.200000000001</v>
      </c>
      <c r="G1209">
        <v>12078.45</v>
      </c>
      <c r="H1209">
        <v>22168.65</v>
      </c>
      <c r="I1209" t="s">
        <v>259</v>
      </c>
      <c r="J1209" s="7">
        <v>305</v>
      </c>
      <c r="K1209" t="s">
        <v>214</v>
      </c>
      <c r="L1209">
        <v>107.809364548494</v>
      </c>
      <c r="M1209">
        <v>214.65</v>
      </c>
      <c r="N1209">
        <v>337.95</v>
      </c>
      <c r="O1209">
        <v>552.6</v>
      </c>
      <c r="P1209">
        <v>512.57142857142799</v>
      </c>
      <c r="Q1209" t="s">
        <v>201</v>
      </c>
      <c r="R1209" t="s">
        <v>50</v>
      </c>
      <c r="S1209" t="s">
        <v>212</v>
      </c>
      <c r="T1209" t="s">
        <v>107</v>
      </c>
      <c r="U1209" t="s">
        <v>108</v>
      </c>
      <c r="V1209" t="s">
        <v>46</v>
      </c>
      <c r="W1209" t="s">
        <v>75</v>
      </c>
      <c r="X1209" t="s">
        <v>50</v>
      </c>
      <c r="Y1209">
        <v>15263</v>
      </c>
      <c r="Z1209" t="s">
        <v>57</v>
      </c>
      <c r="AA1209" t="s">
        <v>268</v>
      </c>
      <c r="AB1209" s="11">
        <v>122.45</v>
      </c>
      <c r="AC1209" s="11">
        <v>178</v>
      </c>
      <c r="AD1209" s="11">
        <v>300.45</v>
      </c>
      <c r="AE1209" s="13">
        <v>300.45</v>
      </c>
      <c r="AF1209" s="14">
        <v>0</v>
      </c>
      <c r="AG1209" s="18">
        <v>44324</v>
      </c>
      <c r="AH1209" t="s">
        <v>201</v>
      </c>
      <c r="AI1209">
        <v>496.8</v>
      </c>
      <c r="AJ1209" t="s">
        <v>214</v>
      </c>
      <c r="AK1209" t="s">
        <v>50</v>
      </c>
    </row>
    <row r="1210" spans="1:37">
      <c r="A1210" s="8" t="s">
        <v>1972</v>
      </c>
      <c r="B1210">
        <v>12078.45</v>
      </c>
      <c r="C1210">
        <v>22168.65</v>
      </c>
      <c r="D1210">
        <v>18635.118843537399</v>
      </c>
      <c r="E1210" t="s">
        <v>50</v>
      </c>
      <c r="F1210">
        <v>10090.200000000001</v>
      </c>
      <c r="G1210">
        <v>12078.45</v>
      </c>
      <c r="H1210">
        <v>22168.65</v>
      </c>
      <c r="I1210" t="s">
        <v>259</v>
      </c>
      <c r="J1210" s="7">
        <v>305</v>
      </c>
      <c r="K1210" t="s">
        <v>214</v>
      </c>
      <c r="L1210">
        <v>107.809364548494</v>
      </c>
      <c r="M1210">
        <v>214.65</v>
      </c>
      <c r="N1210">
        <v>337.95</v>
      </c>
      <c r="O1210">
        <v>552.6</v>
      </c>
      <c r="P1210">
        <v>512.57142857142799</v>
      </c>
      <c r="Q1210" t="s">
        <v>201</v>
      </c>
      <c r="R1210" t="s">
        <v>50</v>
      </c>
      <c r="S1210" t="s">
        <v>255</v>
      </c>
      <c r="T1210" t="s">
        <v>107</v>
      </c>
      <c r="U1210" t="s">
        <v>108</v>
      </c>
      <c r="V1210" t="s">
        <v>46</v>
      </c>
      <c r="W1210" t="s">
        <v>47</v>
      </c>
      <c r="X1210" t="s">
        <v>50</v>
      </c>
      <c r="Y1210">
        <v>15564</v>
      </c>
      <c r="Z1210" t="s">
        <v>57</v>
      </c>
      <c r="AA1210" t="s">
        <v>268</v>
      </c>
      <c r="AC1210" s="11">
        <v>139.85</v>
      </c>
      <c r="AD1210" s="11">
        <v>139.85</v>
      </c>
      <c r="AE1210" s="13">
        <v>139.85</v>
      </c>
      <c r="AF1210" s="14">
        <v>0</v>
      </c>
      <c r="AG1210" s="18">
        <v>44325</v>
      </c>
      <c r="AH1210" t="s">
        <v>254</v>
      </c>
      <c r="AI1210">
        <v>512.57142857142799</v>
      </c>
      <c r="AJ1210" t="s">
        <v>257</v>
      </c>
      <c r="AK1210" t="s">
        <v>50</v>
      </c>
    </row>
    <row r="1211" spans="1:37">
      <c r="A1211" s="8" t="s">
        <v>1973</v>
      </c>
      <c r="B1211">
        <v>12078.45</v>
      </c>
      <c r="C1211">
        <v>22168.65</v>
      </c>
      <c r="D1211">
        <v>18635.118843537399</v>
      </c>
      <c r="E1211" t="s">
        <v>50</v>
      </c>
      <c r="F1211">
        <v>10090.200000000001</v>
      </c>
      <c r="G1211">
        <v>12078.45</v>
      </c>
      <c r="H1211">
        <v>22168.65</v>
      </c>
      <c r="I1211" t="s">
        <v>269</v>
      </c>
      <c r="J1211" s="7">
        <v>214</v>
      </c>
      <c r="K1211" t="s">
        <v>225</v>
      </c>
      <c r="L1211">
        <v>138.594541910331</v>
      </c>
      <c r="M1211">
        <v>266.8</v>
      </c>
      <c r="N1211">
        <v>313.60000000000002</v>
      </c>
      <c r="O1211">
        <v>580.4</v>
      </c>
      <c r="P1211">
        <v>418.775510204081</v>
      </c>
      <c r="Q1211" t="s">
        <v>715</v>
      </c>
      <c r="R1211" t="s">
        <v>50</v>
      </c>
      <c r="S1211" t="s">
        <v>249</v>
      </c>
      <c r="T1211" t="s">
        <v>72</v>
      </c>
      <c r="U1211" t="s">
        <v>73</v>
      </c>
      <c r="V1211" t="s">
        <v>237</v>
      </c>
      <c r="W1211" t="s">
        <v>75</v>
      </c>
      <c r="X1211" t="s">
        <v>50</v>
      </c>
      <c r="Y1211">
        <v>15348</v>
      </c>
      <c r="Z1211" t="s">
        <v>57</v>
      </c>
      <c r="AA1211" t="s">
        <v>270</v>
      </c>
      <c r="AB1211" s="11">
        <v>99.4</v>
      </c>
      <c r="AC1211" s="11">
        <v>0</v>
      </c>
      <c r="AD1211" s="11">
        <v>99.4</v>
      </c>
      <c r="AE1211" s="13">
        <v>99.4</v>
      </c>
      <c r="AF1211" s="14">
        <v>0</v>
      </c>
      <c r="AG1211" s="18">
        <v>44325</v>
      </c>
      <c r="AH1211" t="s">
        <v>233</v>
      </c>
      <c r="AI1211">
        <v>418.775510204081</v>
      </c>
      <c r="AJ1211" t="s">
        <v>251</v>
      </c>
      <c r="AK1211" t="s">
        <v>50</v>
      </c>
    </row>
    <row r="1212" spans="1:37">
      <c r="A1212" s="8" t="s">
        <v>1974</v>
      </c>
      <c r="B1212">
        <v>12078.45</v>
      </c>
      <c r="C1212">
        <v>22168.65</v>
      </c>
      <c r="D1212">
        <v>18635.118843537399</v>
      </c>
      <c r="E1212" t="s">
        <v>50</v>
      </c>
      <c r="F1212">
        <v>10090.200000000001</v>
      </c>
      <c r="G1212">
        <v>12078.45</v>
      </c>
      <c r="H1212">
        <v>22168.65</v>
      </c>
      <c r="I1212" t="s">
        <v>269</v>
      </c>
      <c r="J1212" s="7">
        <v>214</v>
      </c>
      <c r="K1212" t="s">
        <v>225</v>
      </c>
      <c r="L1212">
        <v>138.594541910331</v>
      </c>
      <c r="M1212">
        <v>266.8</v>
      </c>
      <c r="N1212">
        <v>313.60000000000002</v>
      </c>
      <c r="O1212">
        <v>580.4</v>
      </c>
      <c r="P1212">
        <v>418.775510204081</v>
      </c>
      <c r="Q1212" t="s">
        <v>715</v>
      </c>
      <c r="R1212" t="s">
        <v>50</v>
      </c>
      <c r="S1212" t="s">
        <v>249</v>
      </c>
      <c r="T1212" t="s">
        <v>72</v>
      </c>
      <c r="U1212" t="s">
        <v>73</v>
      </c>
      <c r="V1212" t="s">
        <v>237</v>
      </c>
      <c r="W1212" t="s">
        <v>75</v>
      </c>
      <c r="X1212" t="s">
        <v>50</v>
      </c>
      <c r="Y1212">
        <v>15348</v>
      </c>
      <c r="Z1212" t="s">
        <v>57</v>
      </c>
      <c r="AA1212" t="s">
        <v>270</v>
      </c>
      <c r="AB1212" s="11">
        <v>141.6</v>
      </c>
      <c r="AC1212" s="11">
        <v>163.45000000000002</v>
      </c>
      <c r="AD1212" s="11">
        <v>305.05</v>
      </c>
      <c r="AE1212" s="13">
        <v>305.05</v>
      </c>
      <c r="AF1212" s="14">
        <v>0</v>
      </c>
      <c r="AG1212" s="18">
        <v>44324</v>
      </c>
      <c r="AH1212" t="s">
        <v>233</v>
      </c>
      <c r="AI1212">
        <v>418.775510204081</v>
      </c>
      <c r="AJ1212" t="s">
        <v>251</v>
      </c>
      <c r="AK1212" t="s">
        <v>50</v>
      </c>
    </row>
    <row r="1213" spans="1:37">
      <c r="A1213" s="8" t="s">
        <v>1975</v>
      </c>
      <c r="B1213">
        <v>12078.45</v>
      </c>
      <c r="C1213">
        <v>22168.65</v>
      </c>
      <c r="D1213">
        <v>18635.118843537399</v>
      </c>
      <c r="E1213" t="s">
        <v>50</v>
      </c>
      <c r="F1213">
        <v>10090.200000000001</v>
      </c>
      <c r="G1213">
        <v>12078.45</v>
      </c>
      <c r="H1213">
        <v>22168.65</v>
      </c>
      <c r="I1213" t="s">
        <v>269</v>
      </c>
      <c r="J1213" s="7">
        <v>214</v>
      </c>
      <c r="K1213" t="s">
        <v>225</v>
      </c>
      <c r="L1213">
        <v>138.594541910331</v>
      </c>
      <c r="M1213">
        <v>266.8</v>
      </c>
      <c r="N1213">
        <v>313.60000000000002</v>
      </c>
      <c r="O1213">
        <v>580.4</v>
      </c>
      <c r="P1213">
        <v>418.775510204081</v>
      </c>
      <c r="Q1213" t="s">
        <v>715</v>
      </c>
      <c r="R1213" t="s">
        <v>50</v>
      </c>
      <c r="S1213" t="s">
        <v>229</v>
      </c>
      <c r="T1213" t="s">
        <v>230</v>
      </c>
      <c r="U1213" t="s">
        <v>231</v>
      </c>
      <c r="V1213" t="s">
        <v>74</v>
      </c>
      <c r="W1213" t="s">
        <v>56</v>
      </c>
      <c r="X1213" t="s">
        <v>50</v>
      </c>
      <c r="Y1213">
        <v>15550</v>
      </c>
      <c r="Z1213" t="s">
        <v>57</v>
      </c>
      <c r="AA1213" t="s">
        <v>270</v>
      </c>
      <c r="AC1213" s="11">
        <v>81.95</v>
      </c>
      <c r="AD1213" s="11">
        <v>81.95</v>
      </c>
      <c r="AE1213" s="13">
        <v>81.95</v>
      </c>
      <c r="AF1213" s="14">
        <v>0</v>
      </c>
      <c r="AG1213" s="18">
        <v>44325</v>
      </c>
      <c r="AH1213" t="s">
        <v>715</v>
      </c>
      <c r="AI1213">
        <v>399.48979591836701</v>
      </c>
      <c r="AJ1213" t="s">
        <v>225</v>
      </c>
      <c r="AK1213" t="s">
        <v>50</v>
      </c>
    </row>
    <row r="1214" spans="1:37">
      <c r="A1214" s="8" t="s">
        <v>1976</v>
      </c>
      <c r="B1214">
        <v>12078.45</v>
      </c>
      <c r="C1214">
        <v>22168.65</v>
      </c>
      <c r="D1214">
        <v>18635.118843537399</v>
      </c>
      <c r="E1214" t="s">
        <v>50</v>
      </c>
      <c r="F1214">
        <v>10090.200000000001</v>
      </c>
      <c r="G1214">
        <v>12078.45</v>
      </c>
      <c r="H1214">
        <v>22168.65</v>
      </c>
      <c r="I1214" t="s">
        <v>269</v>
      </c>
      <c r="J1214" s="7">
        <v>214</v>
      </c>
      <c r="K1214" t="s">
        <v>225</v>
      </c>
      <c r="L1214">
        <v>138.594541910331</v>
      </c>
      <c r="M1214">
        <v>266.8</v>
      </c>
      <c r="N1214">
        <v>313.60000000000002</v>
      </c>
      <c r="O1214">
        <v>580.4</v>
      </c>
      <c r="P1214">
        <v>418.775510204081</v>
      </c>
      <c r="Q1214" t="s">
        <v>715</v>
      </c>
      <c r="R1214" t="s">
        <v>50</v>
      </c>
      <c r="S1214" t="s">
        <v>716</v>
      </c>
      <c r="T1214" t="s">
        <v>203</v>
      </c>
      <c r="U1214" t="s">
        <v>204</v>
      </c>
      <c r="V1214" t="s">
        <v>46</v>
      </c>
      <c r="W1214" t="s">
        <v>75</v>
      </c>
      <c r="X1214" t="s">
        <v>50</v>
      </c>
      <c r="Y1214">
        <v>15579</v>
      </c>
      <c r="Z1214" t="s">
        <v>57</v>
      </c>
      <c r="AA1214" t="s">
        <v>265</v>
      </c>
      <c r="AC1214" s="11">
        <v>49.05</v>
      </c>
      <c r="AD1214" s="11">
        <v>49.05</v>
      </c>
      <c r="AE1214" s="13">
        <v>49.05</v>
      </c>
      <c r="AF1214" s="14">
        <v>0</v>
      </c>
      <c r="AG1214" s="18">
        <v>44325</v>
      </c>
      <c r="AH1214" t="s">
        <v>233</v>
      </c>
      <c r="AI1214">
        <v>418.775510204081</v>
      </c>
      <c r="AJ1214" t="s">
        <v>717</v>
      </c>
      <c r="AK1214" t="s">
        <v>50</v>
      </c>
    </row>
    <row r="1215" spans="1:37">
      <c r="A1215" s="8" t="s">
        <v>1977</v>
      </c>
      <c r="B1215">
        <v>12078.45</v>
      </c>
      <c r="C1215">
        <v>22168.65</v>
      </c>
      <c r="D1215">
        <v>18635.118843537399</v>
      </c>
      <c r="E1215" t="s">
        <v>50</v>
      </c>
      <c r="F1215">
        <v>10090.200000000001</v>
      </c>
      <c r="G1215">
        <v>12078.45</v>
      </c>
      <c r="H1215">
        <v>22168.65</v>
      </c>
      <c r="I1215" t="s">
        <v>269</v>
      </c>
      <c r="J1215" s="7">
        <v>214</v>
      </c>
      <c r="K1215" t="s">
        <v>225</v>
      </c>
      <c r="L1215">
        <v>138.594541910331</v>
      </c>
      <c r="M1215">
        <v>266.8</v>
      </c>
      <c r="N1215">
        <v>313.60000000000002</v>
      </c>
      <c r="O1215">
        <v>580.4</v>
      </c>
      <c r="P1215">
        <v>418.775510204081</v>
      </c>
      <c r="Q1215" t="s">
        <v>715</v>
      </c>
      <c r="R1215" t="s">
        <v>50</v>
      </c>
      <c r="S1215" t="s">
        <v>278</v>
      </c>
      <c r="T1215" t="s">
        <v>72</v>
      </c>
      <c r="U1215" t="s">
        <v>73</v>
      </c>
      <c r="V1215" t="s">
        <v>74</v>
      </c>
      <c r="W1215" t="s">
        <v>56</v>
      </c>
      <c r="X1215" t="s">
        <v>50</v>
      </c>
      <c r="Y1215">
        <v>15549</v>
      </c>
      <c r="Z1215" t="s">
        <v>57</v>
      </c>
      <c r="AA1215" t="s">
        <v>270</v>
      </c>
      <c r="AB1215" s="11">
        <v>25.8</v>
      </c>
      <c r="AC1215" s="11">
        <v>19.150000000000002</v>
      </c>
      <c r="AD1215" s="11">
        <v>44.95</v>
      </c>
      <c r="AE1215" s="13">
        <v>44.95</v>
      </c>
      <c r="AF1215" s="14">
        <v>0</v>
      </c>
      <c r="AG1215" s="18">
        <v>44325</v>
      </c>
      <c r="AH1215" t="s">
        <v>715</v>
      </c>
      <c r="AI1215">
        <v>399.48979591836701</v>
      </c>
      <c r="AJ1215" t="s">
        <v>279</v>
      </c>
      <c r="AK1215" t="s">
        <v>50</v>
      </c>
    </row>
    <row r="1216" spans="1:37">
      <c r="A1216" s="8" t="s">
        <v>1978</v>
      </c>
      <c r="B1216">
        <v>12078.45</v>
      </c>
      <c r="C1216">
        <v>22168.65</v>
      </c>
      <c r="D1216">
        <v>18635.118843537399</v>
      </c>
      <c r="E1216" t="s">
        <v>50</v>
      </c>
      <c r="F1216">
        <v>10090.200000000001</v>
      </c>
      <c r="G1216">
        <v>12078.45</v>
      </c>
      <c r="H1216">
        <v>22168.65</v>
      </c>
      <c r="I1216" t="s">
        <v>269</v>
      </c>
      <c r="J1216" s="7">
        <v>216</v>
      </c>
      <c r="K1216" t="s">
        <v>578</v>
      </c>
      <c r="L1216">
        <v>142.459051724137</v>
      </c>
      <c r="M1216">
        <v>281.95</v>
      </c>
      <c r="N1216">
        <v>325.10000000000002</v>
      </c>
      <c r="O1216">
        <v>607.04999999999995</v>
      </c>
      <c r="P1216">
        <v>426.12244897959101</v>
      </c>
      <c r="Q1216" t="s">
        <v>226</v>
      </c>
      <c r="R1216" t="s">
        <v>50</v>
      </c>
      <c r="S1216" t="s">
        <v>579</v>
      </c>
      <c r="T1216" t="s">
        <v>203</v>
      </c>
      <c r="U1216" t="s">
        <v>204</v>
      </c>
      <c r="V1216" t="s">
        <v>46</v>
      </c>
      <c r="W1216" t="s">
        <v>75</v>
      </c>
      <c r="X1216" t="s">
        <v>50</v>
      </c>
      <c r="Y1216">
        <v>15428</v>
      </c>
      <c r="Z1216" t="s">
        <v>57</v>
      </c>
      <c r="AA1216" t="s">
        <v>256</v>
      </c>
      <c r="AB1216" s="11">
        <v>138.6</v>
      </c>
      <c r="AC1216" s="11">
        <v>164.9</v>
      </c>
      <c r="AD1216" s="11">
        <v>303.5</v>
      </c>
      <c r="AE1216" s="13">
        <v>303.5</v>
      </c>
      <c r="AF1216" s="14">
        <v>0</v>
      </c>
      <c r="AG1216" s="18">
        <v>44324</v>
      </c>
      <c r="AH1216" t="s">
        <v>226</v>
      </c>
      <c r="AI1216">
        <v>426.12244897959101</v>
      </c>
      <c r="AJ1216" t="s">
        <v>578</v>
      </c>
      <c r="AK1216" t="s">
        <v>50</v>
      </c>
    </row>
    <row r="1217" spans="1:37">
      <c r="A1217" s="8" t="s">
        <v>1979</v>
      </c>
      <c r="B1217">
        <v>12078.45</v>
      </c>
      <c r="C1217">
        <v>22168.65</v>
      </c>
      <c r="D1217">
        <v>18635.118843537399</v>
      </c>
      <c r="E1217" t="s">
        <v>50</v>
      </c>
      <c r="F1217">
        <v>10090.200000000001</v>
      </c>
      <c r="G1217">
        <v>12078.45</v>
      </c>
      <c r="H1217">
        <v>22168.65</v>
      </c>
      <c r="I1217" t="s">
        <v>269</v>
      </c>
      <c r="J1217" s="7">
        <v>216</v>
      </c>
      <c r="K1217" t="s">
        <v>578</v>
      </c>
      <c r="L1217">
        <v>142.459051724137</v>
      </c>
      <c r="M1217">
        <v>281.95</v>
      </c>
      <c r="N1217">
        <v>325.10000000000002</v>
      </c>
      <c r="O1217">
        <v>607.04999999999995</v>
      </c>
      <c r="P1217">
        <v>426.12244897959101</v>
      </c>
      <c r="Q1217" t="s">
        <v>226</v>
      </c>
      <c r="R1217" t="s">
        <v>50</v>
      </c>
      <c r="S1217" t="s">
        <v>579</v>
      </c>
      <c r="T1217" t="s">
        <v>203</v>
      </c>
      <c r="U1217" t="s">
        <v>204</v>
      </c>
      <c r="V1217" t="s">
        <v>46</v>
      </c>
      <c r="W1217" t="s">
        <v>75</v>
      </c>
      <c r="X1217" t="s">
        <v>50</v>
      </c>
      <c r="Y1217">
        <v>15428</v>
      </c>
      <c r="Z1217" t="s">
        <v>57</v>
      </c>
      <c r="AA1217" t="s">
        <v>256</v>
      </c>
      <c r="AB1217" s="11">
        <v>143.35</v>
      </c>
      <c r="AC1217" s="11">
        <v>160.20000000000002</v>
      </c>
      <c r="AD1217" s="11">
        <v>303.55</v>
      </c>
      <c r="AE1217" s="13">
        <v>303.55</v>
      </c>
      <c r="AF1217" s="14">
        <v>0</v>
      </c>
      <c r="AG1217" s="18">
        <v>44325</v>
      </c>
      <c r="AH1217" t="s">
        <v>226</v>
      </c>
      <c r="AI1217">
        <v>426.12244897959101</v>
      </c>
      <c r="AJ1217" t="s">
        <v>578</v>
      </c>
      <c r="AK1217" t="s">
        <v>50</v>
      </c>
    </row>
    <row r="1218" spans="1:37">
      <c r="A1218" s="8" t="s">
        <v>1980</v>
      </c>
      <c r="B1218">
        <v>12078.45</v>
      </c>
      <c r="C1218">
        <v>22168.65</v>
      </c>
      <c r="D1218">
        <v>18635.118843537399</v>
      </c>
      <c r="E1218" t="s">
        <v>50</v>
      </c>
      <c r="F1218">
        <v>10090.200000000001</v>
      </c>
      <c r="G1218">
        <v>12078.45</v>
      </c>
      <c r="H1218">
        <v>22168.65</v>
      </c>
      <c r="I1218" t="s">
        <v>269</v>
      </c>
      <c r="J1218" s="7">
        <v>278</v>
      </c>
      <c r="K1218" t="s">
        <v>722</v>
      </c>
      <c r="L1218">
        <v>101.011490617752</v>
      </c>
      <c r="M1218">
        <v>338.3</v>
      </c>
      <c r="N1218">
        <v>248.35</v>
      </c>
      <c r="O1218">
        <v>586.65</v>
      </c>
      <c r="P1218">
        <v>580.775510204081</v>
      </c>
      <c r="Q1218" t="s">
        <v>211</v>
      </c>
      <c r="R1218" t="s">
        <v>50</v>
      </c>
      <c r="S1218" t="s">
        <v>723</v>
      </c>
      <c r="T1218" t="s">
        <v>203</v>
      </c>
      <c r="U1218" t="s">
        <v>204</v>
      </c>
      <c r="V1218" t="s">
        <v>46</v>
      </c>
      <c r="W1218" t="s">
        <v>75</v>
      </c>
      <c r="X1218" t="s">
        <v>50</v>
      </c>
      <c r="Y1218">
        <v>15517</v>
      </c>
      <c r="Z1218" t="s">
        <v>57</v>
      </c>
      <c r="AA1218" t="s">
        <v>275</v>
      </c>
      <c r="AB1218" s="11">
        <v>159.05000000000001</v>
      </c>
      <c r="AC1218" s="11">
        <v>105.5</v>
      </c>
      <c r="AD1218" s="11">
        <v>264.55</v>
      </c>
      <c r="AE1218" s="13">
        <v>264.55</v>
      </c>
      <c r="AF1218" s="14">
        <v>0</v>
      </c>
      <c r="AG1218" s="18">
        <v>44325</v>
      </c>
      <c r="AH1218" t="s">
        <v>211</v>
      </c>
      <c r="AI1218">
        <v>580.775510204081</v>
      </c>
      <c r="AJ1218" t="s">
        <v>722</v>
      </c>
      <c r="AK1218" t="s">
        <v>50</v>
      </c>
    </row>
    <row r="1219" spans="1:37">
      <c r="A1219" s="8" t="s">
        <v>1981</v>
      </c>
      <c r="B1219">
        <v>12078.45</v>
      </c>
      <c r="C1219">
        <v>22168.65</v>
      </c>
      <c r="D1219">
        <v>18635.118843537399</v>
      </c>
      <c r="E1219" t="s">
        <v>50</v>
      </c>
      <c r="F1219">
        <v>10090.200000000001</v>
      </c>
      <c r="G1219">
        <v>12078.45</v>
      </c>
      <c r="H1219">
        <v>22168.65</v>
      </c>
      <c r="I1219" t="s">
        <v>269</v>
      </c>
      <c r="J1219" s="7">
        <v>278</v>
      </c>
      <c r="K1219" t="s">
        <v>722</v>
      </c>
      <c r="L1219">
        <v>101.011490617752</v>
      </c>
      <c r="M1219">
        <v>338.3</v>
      </c>
      <c r="N1219">
        <v>248.35</v>
      </c>
      <c r="O1219">
        <v>586.65</v>
      </c>
      <c r="P1219">
        <v>580.775510204081</v>
      </c>
      <c r="Q1219" t="s">
        <v>211</v>
      </c>
      <c r="R1219" t="s">
        <v>50</v>
      </c>
      <c r="S1219" t="s">
        <v>277</v>
      </c>
      <c r="T1219" t="s">
        <v>203</v>
      </c>
      <c r="U1219" t="s">
        <v>204</v>
      </c>
      <c r="V1219" t="s">
        <v>46</v>
      </c>
      <c r="W1219" t="s">
        <v>75</v>
      </c>
      <c r="X1219" t="s">
        <v>50</v>
      </c>
      <c r="Y1219">
        <v>15106</v>
      </c>
      <c r="Z1219" t="s">
        <v>57</v>
      </c>
      <c r="AA1219" t="s">
        <v>275</v>
      </c>
      <c r="AB1219" s="11">
        <v>179.25</v>
      </c>
      <c r="AC1219" s="11">
        <v>17.449999999999989</v>
      </c>
      <c r="AD1219" s="11">
        <v>196.7</v>
      </c>
      <c r="AE1219" s="13">
        <v>196.7</v>
      </c>
      <c r="AF1219" s="14">
        <v>0</v>
      </c>
      <c r="AG1219" s="18">
        <v>44324</v>
      </c>
      <c r="AH1219" t="s">
        <v>211</v>
      </c>
      <c r="AI1219">
        <v>580.775510204081</v>
      </c>
      <c r="AJ1219" t="s">
        <v>276</v>
      </c>
      <c r="AK1219" t="s">
        <v>50</v>
      </c>
    </row>
    <row r="1220" spans="1:37">
      <c r="A1220" s="8" t="s">
        <v>1982</v>
      </c>
      <c r="B1220">
        <v>12078.45</v>
      </c>
      <c r="C1220">
        <v>22168.65</v>
      </c>
      <c r="D1220">
        <v>18635.118843537399</v>
      </c>
      <c r="E1220" t="s">
        <v>50</v>
      </c>
      <c r="F1220">
        <v>10090.200000000001</v>
      </c>
      <c r="G1220">
        <v>12078.45</v>
      </c>
      <c r="H1220">
        <v>22168.65</v>
      </c>
      <c r="I1220" t="s">
        <v>269</v>
      </c>
      <c r="J1220" s="7">
        <v>278</v>
      </c>
      <c r="K1220" t="s">
        <v>722</v>
      </c>
      <c r="L1220">
        <v>101.011490617752</v>
      </c>
      <c r="M1220">
        <v>338.3</v>
      </c>
      <c r="N1220">
        <v>248.35</v>
      </c>
      <c r="O1220">
        <v>586.65</v>
      </c>
      <c r="P1220">
        <v>580.775510204081</v>
      </c>
      <c r="Q1220" t="s">
        <v>211</v>
      </c>
      <c r="R1220" t="s">
        <v>50</v>
      </c>
      <c r="S1220" t="s">
        <v>723</v>
      </c>
      <c r="T1220" t="s">
        <v>203</v>
      </c>
      <c r="U1220" t="s">
        <v>204</v>
      </c>
      <c r="V1220" t="s">
        <v>46</v>
      </c>
      <c r="W1220" t="s">
        <v>75</v>
      </c>
      <c r="X1220" t="s">
        <v>50</v>
      </c>
      <c r="Y1220">
        <v>15517</v>
      </c>
      <c r="Z1220" t="s">
        <v>57</v>
      </c>
      <c r="AA1220" t="s">
        <v>275</v>
      </c>
      <c r="AC1220" s="11">
        <v>125.4</v>
      </c>
      <c r="AD1220" s="11">
        <v>125.4</v>
      </c>
      <c r="AE1220" s="13">
        <v>125.4</v>
      </c>
      <c r="AF1220" s="14">
        <v>0</v>
      </c>
      <c r="AG1220" s="18">
        <v>44324</v>
      </c>
      <c r="AH1220" t="s">
        <v>211</v>
      </c>
      <c r="AI1220">
        <v>580.775510204081</v>
      </c>
      <c r="AJ1220" t="s">
        <v>722</v>
      </c>
      <c r="AK1220" t="s">
        <v>50</v>
      </c>
    </row>
    <row r="1221" spans="1:37">
      <c r="A1221" s="8" t="s">
        <v>1983</v>
      </c>
      <c r="B1221">
        <v>12078.45</v>
      </c>
      <c r="C1221">
        <v>22168.65</v>
      </c>
      <c r="D1221">
        <v>18635.118843537399</v>
      </c>
      <c r="E1221" t="s">
        <v>50</v>
      </c>
      <c r="F1221">
        <v>10090.200000000001</v>
      </c>
      <c r="G1221">
        <v>12078.45</v>
      </c>
      <c r="H1221">
        <v>22168.65</v>
      </c>
      <c r="I1221" t="s">
        <v>269</v>
      </c>
      <c r="J1221" s="7">
        <v>306</v>
      </c>
      <c r="K1221" t="s">
        <v>489</v>
      </c>
      <c r="L1221">
        <v>112.23458781362</v>
      </c>
      <c r="M1221">
        <v>289.55</v>
      </c>
      <c r="N1221">
        <v>349.5</v>
      </c>
      <c r="O1221">
        <v>639.04999999999995</v>
      </c>
      <c r="P1221">
        <v>569.38775510204005</v>
      </c>
      <c r="Q1221" t="s">
        <v>233</v>
      </c>
      <c r="R1221" t="s">
        <v>50</v>
      </c>
      <c r="S1221" t="s">
        <v>488</v>
      </c>
      <c r="T1221" t="s">
        <v>107</v>
      </c>
      <c r="U1221" t="s">
        <v>108</v>
      </c>
      <c r="V1221" t="s">
        <v>46</v>
      </c>
      <c r="W1221" t="s">
        <v>75</v>
      </c>
      <c r="X1221" t="s">
        <v>50</v>
      </c>
      <c r="Y1221">
        <v>15453</v>
      </c>
      <c r="Z1221" t="s">
        <v>57</v>
      </c>
      <c r="AA1221" t="s">
        <v>275</v>
      </c>
      <c r="AB1221" s="11">
        <v>131.80000000000001</v>
      </c>
      <c r="AC1221" s="11">
        <v>21.449999999999989</v>
      </c>
      <c r="AD1221" s="11">
        <v>153.25</v>
      </c>
      <c r="AE1221" s="13">
        <v>153.25</v>
      </c>
      <c r="AF1221" s="14">
        <v>0</v>
      </c>
      <c r="AG1221" s="18">
        <v>44325</v>
      </c>
      <c r="AH1221" t="s">
        <v>201</v>
      </c>
      <c r="AI1221">
        <v>569.38775510204005</v>
      </c>
      <c r="AJ1221" t="s">
        <v>489</v>
      </c>
      <c r="AK1221" t="s">
        <v>50</v>
      </c>
    </row>
    <row r="1222" spans="1:37">
      <c r="A1222" s="8" t="s">
        <v>1984</v>
      </c>
      <c r="B1222">
        <v>12078.45</v>
      </c>
      <c r="C1222">
        <v>22168.65</v>
      </c>
      <c r="D1222">
        <v>18635.118843537399</v>
      </c>
      <c r="E1222" t="s">
        <v>50</v>
      </c>
      <c r="F1222">
        <v>10090.200000000001</v>
      </c>
      <c r="G1222">
        <v>12078.45</v>
      </c>
      <c r="H1222">
        <v>22168.65</v>
      </c>
      <c r="I1222" t="s">
        <v>269</v>
      </c>
      <c r="J1222" s="7">
        <v>306</v>
      </c>
      <c r="K1222" t="s">
        <v>489</v>
      </c>
      <c r="L1222">
        <v>112.23458781362</v>
      </c>
      <c r="M1222">
        <v>289.55</v>
      </c>
      <c r="N1222">
        <v>349.5</v>
      </c>
      <c r="O1222">
        <v>639.04999999999995</v>
      </c>
      <c r="P1222">
        <v>569.38775510204005</v>
      </c>
      <c r="Q1222" t="s">
        <v>233</v>
      </c>
      <c r="R1222" t="s">
        <v>50</v>
      </c>
      <c r="S1222" t="s">
        <v>488</v>
      </c>
      <c r="T1222" t="s">
        <v>107</v>
      </c>
      <c r="U1222" t="s">
        <v>108</v>
      </c>
      <c r="V1222" t="s">
        <v>46</v>
      </c>
      <c r="W1222" t="s">
        <v>75</v>
      </c>
      <c r="X1222" t="s">
        <v>50</v>
      </c>
      <c r="Y1222">
        <v>15453</v>
      </c>
      <c r="Z1222" t="s">
        <v>57</v>
      </c>
      <c r="AA1222" t="s">
        <v>275</v>
      </c>
      <c r="AB1222" s="11">
        <v>157.75</v>
      </c>
      <c r="AC1222" s="11">
        <v>213.2</v>
      </c>
      <c r="AD1222" s="11">
        <v>370.95</v>
      </c>
      <c r="AE1222" s="13">
        <v>370.95</v>
      </c>
      <c r="AF1222" s="14">
        <v>0</v>
      </c>
      <c r="AG1222" s="18">
        <v>44324</v>
      </c>
      <c r="AH1222" t="s">
        <v>201</v>
      </c>
      <c r="AI1222">
        <v>569.38775510204005</v>
      </c>
      <c r="AJ1222" t="s">
        <v>489</v>
      </c>
      <c r="AK1222" t="s">
        <v>50</v>
      </c>
    </row>
    <row r="1223" spans="1:37">
      <c r="A1223" s="8" t="s">
        <v>1985</v>
      </c>
      <c r="B1223">
        <v>12078.45</v>
      </c>
      <c r="C1223">
        <v>22168.65</v>
      </c>
      <c r="D1223">
        <v>18635.118843537399</v>
      </c>
      <c r="E1223" t="s">
        <v>50</v>
      </c>
      <c r="F1223">
        <v>10090.200000000001</v>
      </c>
      <c r="G1223">
        <v>12078.45</v>
      </c>
      <c r="H1223">
        <v>22168.65</v>
      </c>
      <c r="I1223" t="s">
        <v>269</v>
      </c>
      <c r="J1223" s="7">
        <v>306</v>
      </c>
      <c r="K1223" t="s">
        <v>489</v>
      </c>
      <c r="L1223">
        <v>112.23458781362</v>
      </c>
      <c r="M1223">
        <v>289.55</v>
      </c>
      <c r="N1223">
        <v>349.5</v>
      </c>
      <c r="O1223">
        <v>639.04999999999995</v>
      </c>
      <c r="P1223">
        <v>569.38775510204005</v>
      </c>
      <c r="Q1223" t="s">
        <v>233</v>
      </c>
      <c r="R1223" t="s">
        <v>50</v>
      </c>
      <c r="S1223" t="s">
        <v>719</v>
      </c>
      <c r="T1223" t="s">
        <v>72</v>
      </c>
      <c r="U1223" t="s">
        <v>73</v>
      </c>
      <c r="V1223" t="s">
        <v>237</v>
      </c>
      <c r="W1223" t="s">
        <v>75</v>
      </c>
      <c r="X1223" t="s">
        <v>50</v>
      </c>
      <c r="Y1223">
        <v>15562</v>
      </c>
      <c r="Z1223" t="s">
        <v>57</v>
      </c>
      <c r="AA1223" t="s">
        <v>270</v>
      </c>
      <c r="AC1223" s="11">
        <v>114.85</v>
      </c>
      <c r="AD1223" s="11">
        <v>114.85</v>
      </c>
      <c r="AE1223" s="13">
        <v>114.85</v>
      </c>
      <c r="AF1223" s="14">
        <v>0</v>
      </c>
      <c r="AG1223" s="18">
        <v>44325</v>
      </c>
      <c r="AH1223" t="s">
        <v>233</v>
      </c>
      <c r="AI1223">
        <v>418.775510204081</v>
      </c>
      <c r="AJ1223" t="s">
        <v>718</v>
      </c>
      <c r="AK1223" t="s">
        <v>50</v>
      </c>
    </row>
    <row r="1224" spans="1:37">
      <c r="A1224" s="8" t="s">
        <v>1986</v>
      </c>
      <c r="B1224">
        <v>12078.45</v>
      </c>
      <c r="C1224">
        <v>22168.65</v>
      </c>
      <c r="D1224">
        <v>18635.118843537399</v>
      </c>
      <c r="E1224" t="s">
        <v>50</v>
      </c>
      <c r="F1224">
        <v>10090.200000000001</v>
      </c>
      <c r="G1224">
        <v>12078.45</v>
      </c>
      <c r="H1224">
        <v>22168.65</v>
      </c>
      <c r="I1224" t="s">
        <v>269</v>
      </c>
      <c r="J1224" s="7">
        <v>307</v>
      </c>
      <c r="K1224" t="s">
        <v>585</v>
      </c>
      <c r="L1224">
        <v>139.14840534979399</v>
      </c>
      <c r="M1224">
        <v>205.1</v>
      </c>
      <c r="N1224">
        <v>346.95</v>
      </c>
      <c r="O1224">
        <v>552.04999999999995</v>
      </c>
      <c r="P1224">
        <v>396.73469387755102</v>
      </c>
      <c r="Q1224" t="s">
        <v>247</v>
      </c>
      <c r="R1224" t="s">
        <v>50</v>
      </c>
      <c r="S1224" t="s">
        <v>586</v>
      </c>
      <c r="T1224" t="s">
        <v>222</v>
      </c>
      <c r="U1224" t="s">
        <v>223</v>
      </c>
      <c r="V1224" t="s">
        <v>46</v>
      </c>
      <c r="W1224" t="s">
        <v>75</v>
      </c>
      <c r="X1224" t="s">
        <v>50</v>
      </c>
      <c r="Y1224">
        <v>15352</v>
      </c>
      <c r="Z1224" t="s">
        <v>57</v>
      </c>
      <c r="AA1224" t="s">
        <v>258</v>
      </c>
      <c r="AB1224" s="11">
        <v>144.75</v>
      </c>
      <c r="AC1224" s="11">
        <v>173.75</v>
      </c>
      <c r="AD1224" s="11">
        <v>318.5</v>
      </c>
      <c r="AE1224" s="13">
        <v>318.5</v>
      </c>
      <c r="AF1224" s="14">
        <v>0</v>
      </c>
      <c r="AG1224" s="18">
        <v>44325</v>
      </c>
      <c r="AH1224" t="s">
        <v>247</v>
      </c>
      <c r="AI1224">
        <v>396.73469387755102</v>
      </c>
      <c r="AJ1224" t="s">
        <v>585</v>
      </c>
      <c r="AK1224" t="s">
        <v>50</v>
      </c>
    </row>
    <row r="1225" spans="1:37">
      <c r="A1225" s="8" t="s">
        <v>1987</v>
      </c>
      <c r="B1225">
        <v>12078.45</v>
      </c>
      <c r="C1225">
        <v>22168.65</v>
      </c>
      <c r="D1225">
        <v>18635.118843537399</v>
      </c>
      <c r="E1225" t="s">
        <v>50</v>
      </c>
      <c r="F1225">
        <v>10090.200000000001</v>
      </c>
      <c r="G1225">
        <v>12078.45</v>
      </c>
      <c r="H1225">
        <v>22168.65</v>
      </c>
      <c r="I1225" t="s">
        <v>269</v>
      </c>
      <c r="J1225" s="7">
        <v>307</v>
      </c>
      <c r="K1225" t="s">
        <v>585</v>
      </c>
      <c r="L1225">
        <v>139.14840534979399</v>
      </c>
      <c r="M1225">
        <v>205.1</v>
      </c>
      <c r="N1225">
        <v>346.95</v>
      </c>
      <c r="O1225">
        <v>552.04999999999995</v>
      </c>
      <c r="P1225">
        <v>396.73469387755102</v>
      </c>
      <c r="Q1225" t="s">
        <v>247</v>
      </c>
      <c r="R1225" t="s">
        <v>50</v>
      </c>
      <c r="S1225" t="s">
        <v>586</v>
      </c>
      <c r="T1225" t="s">
        <v>222</v>
      </c>
      <c r="U1225" t="s">
        <v>223</v>
      </c>
      <c r="V1225" t="s">
        <v>46</v>
      </c>
      <c r="W1225" t="s">
        <v>75</v>
      </c>
      <c r="X1225" t="s">
        <v>50</v>
      </c>
      <c r="Y1225">
        <v>15352</v>
      </c>
      <c r="Z1225" t="s">
        <v>57</v>
      </c>
      <c r="AA1225" t="s">
        <v>258</v>
      </c>
      <c r="AB1225" s="11">
        <v>60.35</v>
      </c>
      <c r="AC1225" s="11">
        <v>173.20000000000002</v>
      </c>
      <c r="AD1225" s="11">
        <v>233.55</v>
      </c>
      <c r="AE1225" s="13">
        <v>233.55</v>
      </c>
      <c r="AF1225" s="14">
        <v>0</v>
      </c>
      <c r="AG1225" s="18">
        <v>44324</v>
      </c>
      <c r="AH1225" t="s">
        <v>247</v>
      </c>
      <c r="AI1225">
        <v>396.73469387755102</v>
      </c>
      <c r="AJ1225" t="s">
        <v>585</v>
      </c>
      <c r="AK1225" t="s">
        <v>50</v>
      </c>
    </row>
    <row r="1226" spans="1:37">
      <c r="A1226" s="8" t="s">
        <v>1988</v>
      </c>
      <c r="B1226">
        <v>12078.45</v>
      </c>
      <c r="C1226">
        <v>22168.65</v>
      </c>
      <c r="D1226">
        <v>18635.118843537399</v>
      </c>
      <c r="E1226" t="s">
        <v>50</v>
      </c>
      <c r="F1226">
        <v>10090.200000000001</v>
      </c>
      <c r="G1226">
        <v>12078.45</v>
      </c>
      <c r="H1226">
        <v>22168.65</v>
      </c>
      <c r="I1226" t="s">
        <v>280</v>
      </c>
      <c r="J1226" s="7">
        <v>308</v>
      </c>
      <c r="K1226" t="s">
        <v>585</v>
      </c>
      <c r="L1226">
        <v>31.544384057971001</v>
      </c>
      <c r="M1226">
        <v>68.8</v>
      </c>
      <c r="N1226">
        <v>70.5</v>
      </c>
      <c r="O1226">
        <v>139.30000000000001</v>
      </c>
      <c r="P1226">
        <v>441.6</v>
      </c>
      <c r="Q1226" t="s">
        <v>247</v>
      </c>
      <c r="R1226" t="s">
        <v>50</v>
      </c>
      <c r="S1226" t="s">
        <v>586</v>
      </c>
      <c r="T1226" t="s">
        <v>222</v>
      </c>
      <c r="U1226" t="s">
        <v>223</v>
      </c>
      <c r="V1226" t="s">
        <v>46</v>
      </c>
      <c r="W1226" t="s">
        <v>75</v>
      </c>
      <c r="X1226" t="s">
        <v>50</v>
      </c>
      <c r="Y1226">
        <v>15575</v>
      </c>
      <c r="Z1226" t="s">
        <v>57</v>
      </c>
      <c r="AA1226" t="s">
        <v>265</v>
      </c>
      <c r="AC1226" s="11">
        <v>70.5</v>
      </c>
      <c r="AD1226" s="11">
        <v>70.5</v>
      </c>
      <c r="AE1226" s="13">
        <v>70.5</v>
      </c>
      <c r="AF1226" s="14">
        <v>0</v>
      </c>
      <c r="AG1226" s="18">
        <v>44325</v>
      </c>
      <c r="AH1226" t="s">
        <v>247</v>
      </c>
      <c r="AI1226">
        <v>425.82857142857102</v>
      </c>
      <c r="AJ1226" t="s">
        <v>585</v>
      </c>
      <c r="AK1226" t="s">
        <v>50</v>
      </c>
    </row>
    <row r="1227" spans="1:37">
      <c r="A1227" s="8" t="s">
        <v>1989</v>
      </c>
      <c r="B1227">
        <v>12078.45</v>
      </c>
      <c r="C1227">
        <v>22168.65</v>
      </c>
      <c r="D1227">
        <v>18635.118843537399</v>
      </c>
      <c r="E1227" t="s">
        <v>50</v>
      </c>
      <c r="F1227">
        <v>10090.200000000001</v>
      </c>
      <c r="G1227">
        <v>12078.45</v>
      </c>
      <c r="H1227">
        <v>22168.65</v>
      </c>
      <c r="I1227" t="s">
        <v>280</v>
      </c>
      <c r="J1227" s="7">
        <v>308</v>
      </c>
      <c r="K1227" t="s">
        <v>585</v>
      </c>
      <c r="L1227">
        <v>31.544384057971001</v>
      </c>
      <c r="M1227">
        <v>68.8</v>
      </c>
      <c r="N1227">
        <v>70.5</v>
      </c>
      <c r="O1227">
        <v>139.30000000000001</v>
      </c>
      <c r="P1227">
        <v>441.6</v>
      </c>
      <c r="Q1227" t="s">
        <v>247</v>
      </c>
      <c r="R1227" t="s">
        <v>50</v>
      </c>
      <c r="S1227" t="s">
        <v>262</v>
      </c>
      <c r="T1227" t="s">
        <v>222</v>
      </c>
      <c r="U1227" t="s">
        <v>223</v>
      </c>
      <c r="V1227" t="s">
        <v>46</v>
      </c>
      <c r="W1227" t="s">
        <v>56</v>
      </c>
      <c r="X1227" t="s">
        <v>50</v>
      </c>
      <c r="Y1227">
        <v>15155</v>
      </c>
      <c r="Z1227" t="s">
        <v>57</v>
      </c>
      <c r="AA1227" t="s">
        <v>265</v>
      </c>
      <c r="AB1227" s="11">
        <v>68.8</v>
      </c>
      <c r="AC1227" s="11">
        <v>0</v>
      </c>
      <c r="AD1227" s="11">
        <v>68.8</v>
      </c>
      <c r="AE1227" s="13">
        <v>68.8</v>
      </c>
      <c r="AF1227" s="14">
        <v>0</v>
      </c>
      <c r="AG1227" s="18">
        <v>44324</v>
      </c>
      <c r="AH1227" t="s">
        <v>261</v>
      </c>
      <c r="AI1227">
        <v>441.6</v>
      </c>
      <c r="AJ1227" t="s">
        <v>260</v>
      </c>
      <c r="AK1227" t="s">
        <v>50</v>
      </c>
    </row>
    <row r="1228" spans="1:37">
      <c r="A1228" s="8" t="s">
        <v>1990</v>
      </c>
      <c r="B1228">
        <v>12078.45</v>
      </c>
      <c r="C1228">
        <v>22168.65</v>
      </c>
      <c r="D1228">
        <v>18635.118843537399</v>
      </c>
      <c r="E1228" t="s">
        <v>50</v>
      </c>
      <c r="F1228">
        <v>10090.200000000001</v>
      </c>
      <c r="G1228">
        <v>12078.45</v>
      </c>
      <c r="H1228">
        <v>22168.65</v>
      </c>
      <c r="I1228" t="s">
        <v>280</v>
      </c>
      <c r="J1228" s="7">
        <v>384</v>
      </c>
      <c r="K1228" t="s">
        <v>585</v>
      </c>
      <c r="L1228">
        <v>123.26086956521701</v>
      </c>
      <c r="M1228">
        <v>205.3</v>
      </c>
      <c r="N1228">
        <v>329.3</v>
      </c>
      <c r="O1228">
        <v>534.6</v>
      </c>
      <c r="P1228">
        <v>433.71428571428498</v>
      </c>
      <c r="Q1228" t="s">
        <v>247</v>
      </c>
      <c r="R1228" t="s">
        <v>50</v>
      </c>
      <c r="S1228" t="s">
        <v>415</v>
      </c>
      <c r="T1228" t="s">
        <v>203</v>
      </c>
      <c r="U1228" t="s">
        <v>204</v>
      </c>
      <c r="V1228" t="s">
        <v>46</v>
      </c>
      <c r="W1228" t="s">
        <v>75</v>
      </c>
      <c r="X1228" t="s">
        <v>50</v>
      </c>
      <c r="Y1228">
        <v>15461</v>
      </c>
      <c r="Z1228" t="s">
        <v>57</v>
      </c>
      <c r="AA1228" t="s">
        <v>265</v>
      </c>
      <c r="AB1228" s="11">
        <v>47.95</v>
      </c>
      <c r="AC1228" s="11">
        <v>0</v>
      </c>
      <c r="AD1228" s="11">
        <v>47.95</v>
      </c>
      <c r="AE1228" s="13">
        <v>47.95</v>
      </c>
      <c r="AF1228" s="14">
        <v>0</v>
      </c>
      <c r="AG1228" s="18">
        <v>44325</v>
      </c>
      <c r="AH1228" t="s">
        <v>233</v>
      </c>
      <c r="AI1228">
        <v>433.71428571428498</v>
      </c>
      <c r="AJ1228" t="s">
        <v>414</v>
      </c>
      <c r="AK1228" t="s">
        <v>50</v>
      </c>
    </row>
    <row r="1229" spans="1:37">
      <c r="A1229" s="8" t="s">
        <v>1991</v>
      </c>
      <c r="B1229">
        <v>12078.45</v>
      </c>
      <c r="C1229">
        <v>22168.65</v>
      </c>
      <c r="D1229">
        <v>18635.118843537399</v>
      </c>
      <c r="E1229" t="s">
        <v>50</v>
      </c>
      <c r="F1229">
        <v>10090.200000000001</v>
      </c>
      <c r="G1229">
        <v>12078.45</v>
      </c>
      <c r="H1229">
        <v>22168.65</v>
      </c>
      <c r="I1229" t="s">
        <v>280</v>
      </c>
      <c r="J1229" s="7">
        <v>384</v>
      </c>
      <c r="K1229" t="s">
        <v>585</v>
      </c>
      <c r="L1229">
        <v>123.26086956521701</v>
      </c>
      <c r="M1229">
        <v>205.3</v>
      </c>
      <c r="N1229">
        <v>329.3</v>
      </c>
      <c r="O1229">
        <v>534.6</v>
      </c>
      <c r="P1229">
        <v>433.71428571428498</v>
      </c>
      <c r="Q1229" t="s">
        <v>247</v>
      </c>
      <c r="R1229" t="s">
        <v>50</v>
      </c>
      <c r="S1229" t="s">
        <v>415</v>
      </c>
      <c r="T1229" t="s">
        <v>203</v>
      </c>
      <c r="U1229" t="s">
        <v>204</v>
      </c>
      <c r="V1229" t="s">
        <v>46</v>
      </c>
      <c r="W1229" t="s">
        <v>75</v>
      </c>
      <c r="X1229" t="s">
        <v>50</v>
      </c>
      <c r="Y1229">
        <v>15461</v>
      </c>
      <c r="Z1229" t="s">
        <v>57</v>
      </c>
      <c r="AA1229" t="s">
        <v>265</v>
      </c>
      <c r="AB1229" s="11">
        <v>157.35</v>
      </c>
      <c r="AC1229" s="11">
        <v>204.45000000000002</v>
      </c>
      <c r="AD1229" s="11">
        <v>361.8</v>
      </c>
      <c r="AE1229" s="13">
        <v>361.8</v>
      </c>
      <c r="AF1229" s="14">
        <v>0</v>
      </c>
      <c r="AG1229" s="18">
        <v>44324</v>
      </c>
      <c r="AH1229" t="s">
        <v>233</v>
      </c>
      <c r="AI1229">
        <v>433.71428571428498</v>
      </c>
      <c r="AJ1229" t="s">
        <v>414</v>
      </c>
      <c r="AK1229" t="s">
        <v>50</v>
      </c>
    </row>
    <row r="1230" spans="1:37">
      <c r="A1230" s="8" t="s">
        <v>1992</v>
      </c>
      <c r="B1230">
        <v>12078.45</v>
      </c>
      <c r="C1230">
        <v>22168.65</v>
      </c>
      <c r="D1230">
        <v>18635.118843537399</v>
      </c>
      <c r="E1230" t="s">
        <v>50</v>
      </c>
      <c r="F1230">
        <v>10090.200000000001</v>
      </c>
      <c r="G1230">
        <v>12078.45</v>
      </c>
      <c r="H1230">
        <v>22168.65</v>
      </c>
      <c r="I1230" t="s">
        <v>280</v>
      </c>
      <c r="J1230" s="7">
        <v>384</v>
      </c>
      <c r="K1230" t="s">
        <v>585</v>
      </c>
      <c r="L1230">
        <v>123.26086956521701</v>
      </c>
      <c r="M1230">
        <v>205.3</v>
      </c>
      <c r="N1230">
        <v>329.3</v>
      </c>
      <c r="O1230">
        <v>534.6</v>
      </c>
      <c r="P1230">
        <v>433.71428571428498</v>
      </c>
      <c r="Q1230" t="s">
        <v>247</v>
      </c>
      <c r="R1230" t="s">
        <v>50</v>
      </c>
      <c r="S1230" t="s">
        <v>586</v>
      </c>
      <c r="T1230" t="s">
        <v>222</v>
      </c>
      <c r="U1230" t="s">
        <v>223</v>
      </c>
      <c r="V1230" t="s">
        <v>46</v>
      </c>
      <c r="W1230" t="s">
        <v>75</v>
      </c>
      <c r="X1230" t="s">
        <v>50</v>
      </c>
      <c r="Y1230">
        <v>15574</v>
      </c>
      <c r="Z1230" t="s">
        <v>57</v>
      </c>
      <c r="AA1230" t="s">
        <v>265</v>
      </c>
      <c r="AC1230" s="11">
        <v>124.85</v>
      </c>
      <c r="AD1230" s="11">
        <v>124.85</v>
      </c>
      <c r="AE1230" s="13">
        <v>124.85</v>
      </c>
      <c r="AF1230" s="14">
        <v>0</v>
      </c>
      <c r="AG1230" s="18">
        <v>44325</v>
      </c>
      <c r="AH1230" t="s">
        <v>247</v>
      </c>
      <c r="AI1230">
        <v>425.82857142857102</v>
      </c>
      <c r="AJ1230" t="s">
        <v>585</v>
      </c>
      <c r="AK1230" t="s">
        <v>50</v>
      </c>
    </row>
    <row r="1231" spans="1:37">
      <c r="A1231" s="8" t="s">
        <v>1993</v>
      </c>
      <c r="C1231">
        <v>89.45</v>
      </c>
      <c r="D1231">
        <v>1925.10805737389</v>
      </c>
      <c r="E1231" t="s">
        <v>68</v>
      </c>
      <c r="F1231">
        <v>47.2</v>
      </c>
      <c r="G1231">
        <v>0</v>
      </c>
      <c r="H1231">
        <v>59.1</v>
      </c>
      <c r="I1231" t="s">
        <v>39</v>
      </c>
      <c r="J1231" s="7">
        <v>354</v>
      </c>
      <c r="K1231" t="s">
        <v>639</v>
      </c>
      <c r="L1231">
        <v>2.9802093520002502</v>
      </c>
      <c r="M1231">
        <v>14.6</v>
      </c>
      <c r="O1231">
        <v>14.6</v>
      </c>
      <c r="P1231">
        <v>489.89846938775497</v>
      </c>
      <c r="Q1231" t="s">
        <v>724</v>
      </c>
      <c r="R1231" t="s">
        <v>68</v>
      </c>
      <c r="S1231" t="s">
        <v>641</v>
      </c>
      <c r="T1231" t="s">
        <v>294</v>
      </c>
      <c r="U1231" t="s">
        <v>295</v>
      </c>
      <c r="V1231" t="s">
        <v>319</v>
      </c>
      <c r="W1231" t="s">
        <v>65</v>
      </c>
      <c r="X1231" t="s">
        <v>68</v>
      </c>
      <c r="Y1231">
        <v>1196536</v>
      </c>
      <c r="Z1231" t="s">
        <v>76</v>
      </c>
      <c r="AA1231" t="s">
        <v>96</v>
      </c>
      <c r="AB1231" s="11">
        <v>14.6</v>
      </c>
      <c r="AC1231" s="11">
        <v>0</v>
      </c>
      <c r="AD1231" s="11">
        <v>14.6</v>
      </c>
      <c r="AE1231" s="13">
        <v>14.6</v>
      </c>
      <c r="AF1231" s="14">
        <v>0</v>
      </c>
      <c r="AG1231" s="18">
        <v>44325</v>
      </c>
      <c r="AH1231" t="s">
        <v>724</v>
      </c>
      <c r="AI1231">
        <v>489.89846938775497</v>
      </c>
      <c r="AJ1231" t="s">
        <v>639</v>
      </c>
      <c r="AK1231" t="s">
        <v>68</v>
      </c>
    </row>
    <row r="1232" spans="1:37">
      <c r="A1232" s="8" t="s">
        <v>1994</v>
      </c>
      <c r="C1232">
        <v>89.45</v>
      </c>
      <c r="D1232">
        <v>1925.10805737389</v>
      </c>
      <c r="E1232" t="s">
        <v>68</v>
      </c>
      <c r="F1232">
        <v>47.2</v>
      </c>
      <c r="G1232">
        <v>0</v>
      </c>
      <c r="H1232">
        <v>59.1</v>
      </c>
      <c r="I1232" t="s">
        <v>39</v>
      </c>
      <c r="J1232" s="7">
        <v>354</v>
      </c>
      <c r="K1232" t="s">
        <v>725</v>
      </c>
      <c r="L1232">
        <v>3.41380259619253</v>
      </c>
      <c r="M1232">
        <v>16.45</v>
      </c>
      <c r="O1232">
        <v>16.45</v>
      </c>
      <c r="P1232">
        <v>481.86734693877497</v>
      </c>
      <c r="Q1232" t="s">
        <v>726</v>
      </c>
      <c r="R1232" t="s">
        <v>68</v>
      </c>
      <c r="S1232" t="s">
        <v>727</v>
      </c>
      <c r="T1232" t="s">
        <v>294</v>
      </c>
      <c r="U1232" t="s">
        <v>295</v>
      </c>
      <c r="V1232" t="s">
        <v>728</v>
      </c>
      <c r="W1232" t="s">
        <v>65</v>
      </c>
      <c r="X1232" t="s">
        <v>68</v>
      </c>
      <c r="Y1232">
        <v>1201153</v>
      </c>
      <c r="Z1232" t="s">
        <v>76</v>
      </c>
      <c r="AA1232" t="s">
        <v>58</v>
      </c>
      <c r="AB1232" s="11">
        <v>16.45</v>
      </c>
      <c r="AC1232" s="11">
        <v>0</v>
      </c>
      <c r="AD1232" s="11">
        <v>16.45</v>
      </c>
      <c r="AE1232" s="13">
        <v>16.45</v>
      </c>
      <c r="AF1232" s="14">
        <v>0</v>
      </c>
      <c r="AG1232" s="18">
        <v>44325</v>
      </c>
      <c r="AH1232" t="s">
        <v>726</v>
      </c>
      <c r="AI1232">
        <v>481.86734693877497</v>
      </c>
      <c r="AJ1232" t="s">
        <v>725</v>
      </c>
      <c r="AK1232" t="s">
        <v>68</v>
      </c>
    </row>
    <row r="1233" spans="1:37">
      <c r="A1233" s="8" t="s">
        <v>1995</v>
      </c>
      <c r="C1233">
        <v>89.45</v>
      </c>
      <c r="D1233">
        <v>1925.10805737389</v>
      </c>
      <c r="E1233" t="s">
        <v>68</v>
      </c>
      <c r="F1233">
        <v>47.2</v>
      </c>
      <c r="G1233">
        <v>0</v>
      </c>
      <c r="H1233">
        <v>59.1</v>
      </c>
      <c r="I1233" t="s">
        <v>594</v>
      </c>
      <c r="J1233" s="7">
        <v>356</v>
      </c>
      <c r="K1233" t="s">
        <v>595</v>
      </c>
      <c r="L1233">
        <v>23.749951095461601</v>
      </c>
      <c r="M1233">
        <v>16.149999999999999</v>
      </c>
      <c r="O1233">
        <v>28.05</v>
      </c>
      <c r="P1233">
        <v>118.105506353484</v>
      </c>
      <c r="Q1233" t="s">
        <v>596</v>
      </c>
      <c r="R1233" t="s">
        <v>597</v>
      </c>
      <c r="S1233" t="s">
        <v>598</v>
      </c>
      <c r="T1233" t="s">
        <v>294</v>
      </c>
      <c r="U1233" t="s">
        <v>295</v>
      </c>
      <c r="V1233" t="s">
        <v>74</v>
      </c>
      <c r="W1233" t="s">
        <v>75</v>
      </c>
      <c r="X1233" t="s">
        <v>597</v>
      </c>
      <c r="Y1233">
        <v>1200037</v>
      </c>
      <c r="Z1233" t="s">
        <v>599</v>
      </c>
      <c r="AA1233" t="s">
        <v>77</v>
      </c>
      <c r="AB1233" s="11">
        <v>16.149999999999999</v>
      </c>
      <c r="AC1233" s="11">
        <v>0</v>
      </c>
      <c r="AD1233" s="11">
        <v>16.149999999999999</v>
      </c>
      <c r="AE1233" s="13">
        <v>16.149999999999999</v>
      </c>
      <c r="AF1233" s="14">
        <v>0</v>
      </c>
      <c r="AG1233" s="18">
        <v>44324</v>
      </c>
      <c r="AH1233" t="s">
        <v>596</v>
      </c>
      <c r="AI1233">
        <v>118.105506353484</v>
      </c>
      <c r="AJ1233" t="s">
        <v>595</v>
      </c>
      <c r="AK1233" t="s">
        <v>597</v>
      </c>
    </row>
    <row r="1234" spans="1:37">
      <c r="A1234" s="8" t="s">
        <v>1996</v>
      </c>
      <c r="C1234">
        <v>89.45</v>
      </c>
      <c r="D1234">
        <v>1925.10805737389</v>
      </c>
      <c r="E1234" t="s">
        <v>68</v>
      </c>
      <c r="F1234">
        <v>47.2</v>
      </c>
      <c r="G1234">
        <v>0</v>
      </c>
      <c r="H1234">
        <v>59.1</v>
      </c>
      <c r="I1234" t="s">
        <v>594</v>
      </c>
      <c r="J1234" s="7">
        <v>356</v>
      </c>
      <c r="K1234" t="s">
        <v>595</v>
      </c>
      <c r="L1234">
        <v>23.749951095461601</v>
      </c>
      <c r="M1234">
        <v>16.149999999999999</v>
      </c>
      <c r="O1234">
        <v>28.05</v>
      </c>
      <c r="P1234">
        <v>118.105506353484</v>
      </c>
      <c r="Q1234" t="s">
        <v>596</v>
      </c>
      <c r="R1234" t="s">
        <v>597</v>
      </c>
      <c r="S1234" t="s">
        <v>598</v>
      </c>
      <c r="T1234" t="s">
        <v>294</v>
      </c>
      <c r="U1234" t="s">
        <v>295</v>
      </c>
      <c r="V1234" t="s">
        <v>74</v>
      </c>
      <c r="W1234" t="s">
        <v>75</v>
      </c>
      <c r="X1234" t="s">
        <v>597</v>
      </c>
      <c r="Y1234">
        <v>1200037</v>
      </c>
      <c r="Z1234" t="s">
        <v>599</v>
      </c>
      <c r="AA1234" t="s">
        <v>77</v>
      </c>
      <c r="AC1234" s="11">
        <v>11.9</v>
      </c>
      <c r="AD1234" s="11">
        <v>11.9</v>
      </c>
      <c r="AE1234" s="13">
        <v>11.9</v>
      </c>
      <c r="AF1234" s="14">
        <v>0</v>
      </c>
      <c r="AG1234" s="18">
        <v>44325</v>
      </c>
      <c r="AH1234" t="s">
        <v>596</v>
      </c>
      <c r="AI1234">
        <v>118.105506353484</v>
      </c>
      <c r="AJ1234" t="s">
        <v>595</v>
      </c>
      <c r="AK1234" t="s">
        <v>597</v>
      </c>
    </row>
    <row r="1235" spans="1:37">
      <c r="A1235" s="8" t="s">
        <v>1997</v>
      </c>
      <c r="C1235">
        <v>89.45</v>
      </c>
      <c r="D1235">
        <v>1925.10805737389</v>
      </c>
      <c r="E1235" t="s">
        <v>166</v>
      </c>
      <c r="F1235">
        <v>16.850000000000001</v>
      </c>
      <c r="G1235">
        <v>0</v>
      </c>
      <c r="H1235">
        <v>16.850000000000001</v>
      </c>
      <c r="I1235" t="s">
        <v>39</v>
      </c>
      <c r="J1235" s="7">
        <v>354</v>
      </c>
      <c r="K1235" t="s">
        <v>645</v>
      </c>
      <c r="L1235">
        <v>4.0005911368239397</v>
      </c>
      <c r="M1235">
        <v>16.850000000000001</v>
      </c>
      <c r="O1235">
        <v>16.850000000000001</v>
      </c>
      <c r="P1235">
        <v>421.18775510204</v>
      </c>
      <c r="Q1235" t="s">
        <v>646</v>
      </c>
      <c r="R1235" t="s">
        <v>169</v>
      </c>
      <c r="S1235" t="s">
        <v>647</v>
      </c>
      <c r="T1235" t="s">
        <v>311</v>
      </c>
      <c r="U1235" t="s">
        <v>312</v>
      </c>
      <c r="V1235" t="s">
        <v>648</v>
      </c>
      <c r="W1235" t="s">
        <v>65</v>
      </c>
      <c r="X1235" t="s">
        <v>169</v>
      </c>
      <c r="Y1235">
        <v>1200680</v>
      </c>
      <c r="Z1235" t="s">
        <v>173</v>
      </c>
      <c r="AA1235" t="s">
        <v>77</v>
      </c>
      <c r="AB1235" s="11">
        <v>16.850000000000001</v>
      </c>
      <c r="AC1235" s="11">
        <v>0</v>
      </c>
      <c r="AD1235" s="11">
        <v>16.850000000000001</v>
      </c>
      <c r="AE1235" s="13">
        <v>16.850000000000001</v>
      </c>
      <c r="AF1235" s="14">
        <v>0</v>
      </c>
      <c r="AG1235" s="18">
        <v>44324</v>
      </c>
      <c r="AH1235" t="s">
        <v>646</v>
      </c>
      <c r="AI1235">
        <v>421.18775510204</v>
      </c>
      <c r="AJ1235" t="s">
        <v>645</v>
      </c>
      <c r="AK1235" t="s">
        <v>169</v>
      </c>
    </row>
    <row r="1236" spans="1:37">
      <c r="A1236" s="8" t="s">
        <v>1998</v>
      </c>
      <c r="C1236">
        <v>89.45</v>
      </c>
      <c r="D1236">
        <v>1925.10805737389</v>
      </c>
      <c r="E1236" t="s">
        <v>174</v>
      </c>
      <c r="F1236">
        <v>13.5</v>
      </c>
      <c r="G1236">
        <v>0</v>
      </c>
      <c r="H1236">
        <v>13.5</v>
      </c>
      <c r="I1236" t="s">
        <v>39</v>
      </c>
      <c r="J1236" s="7">
        <v>354</v>
      </c>
      <c r="K1236" t="s">
        <v>729</v>
      </c>
      <c r="L1236">
        <v>3.2604838232684599</v>
      </c>
      <c r="M1236">
        <v>13.5</v>
      </c>
      <c r="O1236">
        <v>13.5</v>
      </c>
      <c r="P1236">
        <v>414.04897959183597</v>
      </c>
      <c r="Q1236" t="s">
        <v>730</v>
      </c>
      <c r="R1236" t="s">
        <v>422</v>
      </c>
      <c r="S1236" t="s">
        <v>731</v>
      </c>
      <c r="T1236" t="s">
        <v>294</v>
      </c>
      <c r="U1236" t="s">
        <v>295</v>
      </c>
      <c r="V1236" t="s">
        <v>309</v>
      </c>
      <c r="W1236" t="s">
        <v>65</v>
      </c>
      <c r="X1236" t="s">
        <v>422</v>
      </c>
      <c r="Y1236">
        <v>1200849</v>
      </c>
      <c r="Z1236" t="s">
        <v>424</v>
      </c>
      <c r="AA1236" t="s">
        <v>77</v>
      </c>
      <c r="AB1236" s="11">
        <v>13.5</v>
      </c>
      <c r="AC1236" s="11">
        <v>0</v>
      </c>
      <c r="AD1236" s="11">
        <v>13.5</v>
      </c>
      <c r="AE1236" s="13">
        <v>13.5</v>
      </c>
      <c r="AF1236" s="14">
        <v>0</v>
      </c>
      <c r="AG1236" s="18">
        <v>44324</v>
      </c>
      <c r="AH1236" t="s">
        <v>730</v>
      </c>
      <c r="AI1236">
        <v>414.04897959183597</v>
      </c>
      <c r="AJ1236" t="s">
        <v>729</v>
      </c>
      <c r="AK1236" t="s">
        <v>422</v>
      </c>
    </row>
    <row r="1237" spans="1:37">
      <c r="A1237" s="8" t="s">
        <v>1999</v>
      </c>
      <c r="B1237">
        <v>183.85</v>
      </c>
      <c r="C1237">
        <v>318.10000000000002</v>
      </c>
      <c r="D1237">
        <v>0</v>
      </c>
      <c r="F1237">
        <v>134.25</v>
      </c>
      <c r="G1237">
        <v>183.85</v>
      </c>
      <c r="H1237">
        <v>318.10000000000002</v>
      </c>
      <c r="I1237" t="s">
        <v>342</v>
      </c>
      <c r="J1237" s="7">
        <v>103</v>
      </c>
      <c r="K1237" t="s">
        <v>343</v>
      </c>
      <c r="M1237">
        <v>74.5</v>
      </c>
      <c r="N1237">
        <v>105.9</v>
      </c>
      <c r="O1237">
        <v>180.4</v>
      </c>
      <c r="P1237">
        <v>0</v>
      </c>
      <c r="R1237" t="s">
        <v>344</v>
      </c>
      <c r="S1237" t="s">
        <v>345</v>
      </c>
      <c r="T1237" t="s">
        <v>346</v>
      </c>
      <c r="U1237" t="s">
        <v>347</v>
      </c>
      <c r="V1237" t="s">
        <v>46</v>
      </c>
      <c r="W1237" t="s">
        <v>56</v>
      </c>
      <c r="X1237" t="s">
        <v>344</v>
      </c>
      <c r="Y1237">
        <v>1195977</v>
      </c>
      <c r="Z1237" t="s">
        <v>348</v>
      </c>
      <c r="AA1237" t="s">
        <v>349</v>
      </c>
      <c r="AB1237" s="11">
        <v>44.5</v>
      </c>
      <c r="AC1237" s="11">
        <v>58.849999999999994</v>
      </c>
      <c r="AD1237" s="11">
        <v>103.35</v>
      </c>
      <c r="AE1237" s="13">
        <v>0</v>
      </c>
      <c r="AF1237" s="14">
        <v>103.35</v>
      </c>
      <c r="AG1237" s="18">
        <v>44324</v>
      </c>
      <c r="AI1237">
        <v>0</v>
      </c>
      <c r="AJ1237" t="s">
        <v>343</v>
      </c>
      <c r="AK1237" t="s">
        <v>344</v>
      </c>
    </row>
    <row r="1238" spans="1:37">
      <c r="A1238" s="8" t="s">
        <v>2000</v>
      </c>
      <c r="B1238">
        <v>183.85</v>
      </c>
      <c r="C1238">
        <v>318.10000000000002</v>
      </c>
      <c r="D1238">
        <v>0</v>
      </c>
      <c r="F1238">
        <v>134.25</v>
      </c>
      <c r="G1238">
        <v>183.85</v>
      </c>
      <c r="H1238">
        <v>318.10000000000002</v>
      </c>
      <c r="I1238" t="s">
        <v>342</v>
      </c>
      <c r="J1238" s="7">
        <v>103</v>
      </c>
      <c r="K1238" t="s">
        <v>343</v>
      </c>
      <c r="M1238">
        <v>74.5</v>
      </c>
      <c r="N1238">
        <v>105.9</v>
      </c>
      <c r="O1238">
        <v>180.4</v>
      </c>
      <c r="P1238">
        <v>0</v>
      </c>
      <c r="R1238" t="s">
        <v>344</v>
      </c>
      <c r="S1238" t="s">
        <v>345</v>
      </c>
      <c r="T1238" t="s">
        <v>346</v>
      </c>
      <c r="U1238" t="s">
        <v>347</v>
      </c>
      <c r="V1238" t="s">
        <v>46</v>
      </c>
      <c r="W1238" t="s">
        <v>56</v>
      </c>
      <c r="X1238" t="s">
        <v>344</v>
      </c>
      <c r="Y1238">
        <v>1195977</v>
      </c>
      <c r="Z1238" t="s">
        <v>348</v>
      </c>
      <c r="AA1238" t="s">
        <v>349</v>
      </c>
      <c r="AB1238" s="11">
        <v>30</v>
      </c>
      <c r="AC1238" s="11">
        <v>47.05</v>
      </c>
      <c r="AD1238" s="11">
        <v>77.05</v>
      </c>
      <c r="AE1238" s="13">
        <v>0</v>
      </c>
      <c r="AF1238" s="14">
        <v>77.05</v>
      </c>
      <c r="AG1238" s="18">
        <v>44325</v>
      </c>
      <c r="AI1238">
        <v>0</v>
      </c>
      <c r="AJ1238" t="s">
        <v>343</v>
      </c>
      <c r="AK1238" t="s">
        <v>344</v>
      </c>
    </row>
    <row r="1239" spans="1:37">
      <c r="A1239" s="8" t="s">
        <v>2001</v>
      </c>
      <c r="B1239">
        <v>183.85</v>
      </c>
      <c r="C1239">
        <v>318.10000000000002</v>
      </c>
      <c r="D1239">
        <v>0</v>
      </c>
      <c r="F1239">
        <v>134.25</v>
      </c>
      <c r="G1239">
        <v>183.85</v>
      </c>
      <c r="H1239">
        <v>318.10000000000002</v>
      </c>
      <c r="I1239" t="s">
        <v>342</v>
      </c>
      <c r="J1239" s="7">
        <v>16</v>
      </c>
      <c r="K1239" t="s">
        <v>343</v>
      </c>
      <c r="M1239">
        <v>59.75</v>
      </c>
      <c r="N1239">
        <v>77.95</v>
      </c>
      <c r="O1239">
        <v>137.69999999999999</v>
      </c>
      <c r="P1239">
        <v>0</v>
      </c>
      <c r="R1239" t="s">
        <v>344</v>
      </c>
      <c r="S1239" t="s">
        <v>345</v>
      </c>
      <c r="T1239" t="s">
        <v>346</v>
      </c>
      <c r="U1239" t="s">
        <v>347</v>
      </c>
      <c r="V1239" t="s">
        <v>46</v>
      </c>
      <c r="W1239" t="s">
        <v>56</v>
      </c>
      <c r="X1239" t="s">
        <v>344</v>
      </c>
      <c r="Y1239">
        <v>1195990</v>
      </c>
      <c r="Z1239" t="s">
        <v>348</v>
      </c>
      <c r="AA1239" t="s">
        <v>349</v>
      </c>
      <c r="AB1239" s="11">
        <v>40</v>
      </c>
      <c r="AC1239" s="11">
        <v>42.5</v>
      </c>
      <c r="AD1239" s="11">
        <v>82.5</v>
      </c>
      <c r="AE1239" s="13">
        <v>0</v>
      </c>
      <c r="AF1239" s="14">
        <v>82.5</v>
      </c>
      <c r="AG1239" s="18">
        <v>44325</v>
      </c>
      <c r="AI1239">
        <v>0</v>
      </c>
      <c r="AJ1239" t="s">
        <v>343</v>
      </c>
      <c r="AK1239" t="s">
        <v>344</v>
      </c>
    </row>
    <row r="1240" spans="1:37">
      <c r="A1240" s="8" t="s">
        <v>2002</v>
      </c>
      <c r="B1240">
        <v>183.85</v>
      </c>
      <c r="C1240">
        <v>318.10000000000002</v>
      </c>
      <c r="D1240">
        <v>0</v>
      </c>
      <c r="F1240">
        <v>134.25</v>
      </c>
      <c r="G1240">
        <v>183.85</v>
      </c>
      <c r="H1240">
        <v>318.10000000000002</v>
      </c>
      <c r="I1240" t="s">
        <v>342</v>
      </c>
      <c r="J1240" s="7">
        <v>16</v>
      </c>
      <c r="K1240" t="s">
        <v>343</v>
      </c>
      <c r="M1240">
        <v>59.75</v>
      </c>
      <c r="N1240">
        <v>77.95</v>
      </c>
      <c r="O1240">
        <v>137.69999999999999</v>
      </c>
      <c r="P1240">
        <v>0</v>
      </c>
      <c r="R1240" t="s">
        <v>344</v>
      </c>
      <c r="S1240" t="s">
        <v>345</v>
      </c>
      <c r="T1240" t="s">
        <v>346</v>
      </c>
      <c r="U1240" t="s">
        <v>347</v>
      </c>
      <c r="V1240" t="s">
        <v>46</v>
      </c>
      <c r="W1240" t="s">
        <v>56</v>
      </c>
      <c r="X1240" t="s">
        <v>344</v>
      </c>
      <c r="Y1240">
        <v>1195990</v>
      </c>
      <c r="Z1240" t="s">
        <v>348</v>
      </c>
      <c r="AA1240" t="s">
        <v>349</v>
      </c>
      <c r="AB1240" s="11">
        <v>19.75</v>
      </c>
      <c r="AC1240" s="11">
        <v>35.450000000000003</v>
      </c>
      <c r="AD1240" s="11">
        <v>55.2</v>
      </c>
      <c r="AE1240" s="13">
        <v>0</v>
      </c>
      <c r="AF1240" s="14">
        <v>55.2</v>
      </c>
      <c r="AG1240" s="18">
        <v>44324</v>
      </c>
      <c r="AI1240">
        <v>0</v>
      </c>
      <c r="AJ1240" t="s">
        <v>343</v>
      </c>
      <c r="AK1240" t="s">
        <v>344</v>
      </c>
    </row>
    <row r="1241" spans="1:37">
      <c r="A1241" s="8" t="s">
        <v>2003</v>
      </c>
      <c r="B1241">
        <v>38.35</v>
      </c>
      <c r="C1241">
        <v>23691.8</v>
      </c>
      <c r="D1241">
        <v>0</v>
      </c>
      <c r="E1241" t="s">
        <v>50</v>
      </c>
      <c r="F1241">
        <v>0</v>
      </c>
      <c r="G1241">
        <v>38.35</v>
      </c>
      <c r="H1241">
        <v>16767.099999999999</v>
      </c>
      <c r="I1241" t="s">
        <v>496</v>
      </c>
      <c r="J1241" s="7">
        <v>358</v>
      </c>
      <c r="K1241" t="s">
        <v>506</v>
      </c>
      <c r="N1241">
        <v>38.35</v>
      </c>
      <c r="O1241">
        <v>38.35</v>
      </c>
      <c r="P1241">
        <v>0</v>
      </c>
      <c r="R1241" t="s">
        <v>50</v>
      </c>
      <c r="S1241" t="s">
        <v>507</v>
      </c>
      <c r="T1241" t="s">
        <v>346</v>
      </c>
      <c r="U1241" t="s">
        <v>347</v>
      </c>
      <c r="V1241" t="s">
        <v>46</v>
      </c>
      <c r="W1241" t="s">
        <v>56</v>
      </c>
      <c r="X1241" t="s">
        <v>50</v>
      </c>
      <c r="Y1241">
        <v>1134785</v>
      </c>
      <c r="Z1241" t="s">
        <v>57</v>
      </c>
      <c r="AA1241" t="s">
        <v>349</v>
      </c>
      <c r="AC1241" s="11">
        <v>38.35</v>
      </c>
      <c r="AD1241" s="11">
        <v>38.35</v>
      </c>
      <c r="AE1241" s="13">
        <v>38.35</v>
      </c>
      <c r="AF1241" s="14">
        <v>0</v>
      </c>
      <c r="AG1241" s="18">
        <v>44324</v>
      </c>
      <c r="AI1241">
        <v>0</v>
      </c>
      <c r="AJ1241" t="s">
        <v>506</v>
      </c>
      <c r="AK1241" t="s">
        <v>50</v>
      </c>
    </row>
    <row r="1242" spans="1:37">
      <c r="A1242" s="8" t="s">
        <v>2004</v>
      </c>
      <c r="B1242">
        <v>4793.5</v>
      </c>
      <c r="C1242">
        <v>10730.55</v>
      </c>
      <c r="D1242">
        <v>15450.428197278899</v>
      </c>
      <c r="E1242" t="s">
        <v>50</v>
      </c>
      <c r="F1242">
        <v>320.25</v>
      </c>
      <c r="G1242">
        <v>91.75</v>
      </c>
      <c r="H1242">
        <v>412</v>
      </c>
      <c r="I1242" t="s">
        <v>39</v>
      </c>
      <c r="J1242" s="7">
        <v>406</v>
      </c>
      <c r="K1242" t="s">
        <v>352</v>
      </c>
      <c r="L1242">
        <v>36.176652976577699</v>
      </c>
      <c r="M1242">
        <v>100.7</v>
      </c>
      <c r="N1242">
        <v>15.5</v>
      </c>
      <c r="O1242">
        <v>116.2</v>
      </c>
      <c r="P1242">
        <v>321.20163265306098</v>
      </c>
      <c r="Q1242" t="s">
        <v>261</v>
      </c>
      <c r="R1242" t="s">
        <v>50</v>
      </c>
      <c r="S1242" t="s">
        <v>350</v>
      </c>
      <c r="T1242" t="s">
        <v>222</v>
      </c>
      <c r="U1242" t="s">
        <v>223</v>
      </c>
      <c r="V1242" t="s">
        <v>46</v>
      </c>
      <c r="W1242" t="s">
        <v>56</v>
      </c>
      <c r="X1242" t="s">
        <v>50</v>
      </c>
      <c r="Y1242">
        <v>15220</v>
      </c>
      <c r="Z1242" t="s">
        <v>57</v>
      </c>
      <c r="AA1242" t="s">
        <v>351</v>
      </c>
      <c r="AC1242" s="11">
        <v>15.5</v>
      </c>
      <c r="AD1242" s="11">
        <v>15.5</v>
      </c>
      <c r="AE1242" s="13">
        <v>15.5</v>
      </c>
      <c r="AF1242" s="14">
        <v>0</v>
      </c>
      <c r="AG1242" s="18">
        <v>44326</v>
      </c>
      <c r="AH1242" t="s">
        <v>261</v>
      </c>
      <c r="AI1242">
        <v>321.20163265306098</v>
      </c>
      <c r="AJ1242" t="s">
        <v>352</v>
      </c>
      <c r="AK1242" t="s">
        <v>50</v>
      </c>
    </row>
    <row r="1243" spans="1:37">
      <c r="A1243" s="8" t="s">
        <v>2005</v>
      </c>
      <c r="B1243">
        <v>4793.5</v>
      </c>
      <c r="C1243">
        <v>10730.55</v>
      </c>
      <c r="D1243">
        <v>15450.428197278899</v>
      </c>
      <c r="E1243" t="s">
        <v>50</v>
      </c>
      <c r="F1243">
        <v>320.25</v>
      </c>
      <c r="G1243">
        <v>91.75</v>
      </c>
      <c r="H1243">
        <v>412</v>
      </c>
      <c r="I1243" t="s">
        <v>39</v>
      </c>
      <c r="J1243" s="7">
        <v>406</v>
      </c>
      <c r="K1243" t="s">
        <v>352</v>
      </c>
      <c r="L1243">
        <v>36.176652976577699</v>
      </c>
      <c r="M1243">
        <v>100.7</v>
      </c>
      <c r="N1243">
        <v>15.5</v>
      </c>
      <c r="O1243">
        <v>116.2</v>
      </c>
      <c r="P1243">
        <v>321.20163265306098</v>
      </c>
      <c r="Q1243" t="s">
        <v>261</v>
      </c>
      <c r="R1243" t="s">
        <v>50</v>
      </c>
      <c r="S1243" t="s">
        <v>350</v>
      </c>
      <c r="T1243" t="s">
        <v>222</v>
      </c>
      <c r="U1243" t="s">
        <v>223</v>
      </c>
      <c r="V1243" t="s">
        <v>46</v>
      </c>
      <c r="W1243" t="s">
        <v>56</v>
      </c>
      <c r="X1243" t="s">
        <v>50</v>
      </c>
      <c r="Y1243">
        <v>15609</v>
      </c>
      <c r="Z1243" t="s">
        <v>57</v>
      </c>
      <c r="AA1243" t="s">
        <v>351</v>
      </c>
      <c r="AB1243" s="11">
        <v>100.7</v>
      </c>
      <c r="AC1243" s="11">
        <v>0</v>
      </c>
      <c r="AD1243" s="11">
        <v>100.7</v>
      </c>
      <c r="AE1243" s="13">
        <v>100.7</v>
      </c>
      <c r="AF1243" s="14">
        <v>0</v>
      </c>
      <c r="AG1243" s="18">
        <v>44326</v>
      </c>
      <c r="AH1243" t="s">
        <v>261</v>
      </c>
      <c r="AI1243">
        <v>321.20163265306098</v>
      </c>
      <c r="AJ1243" t="s">
        <v>352</v>
      </c>
      <c r="AK1243" t="s">
        <v>50</v>
      </c>
    </row>
    <row r="1244" spans="1:37">
      <c r="A1244" s="8" t="s">
        <v>2006</v>
      </c>
      <c r="B1244">
        <v>4793.5</v>
      </c>
      <c r="C1244">
        <v>10730.55</v>
      </c>
      <c r="D1244">
        <v>15450.428197278899</v>
      </c>
      <c r="E1244" t="s">
        <v>50</v>
      </c>
      <c r="F1244">
        <v>320.25</v>
      </c>
      <c r="G1244">
        <v>91.75</v>
      </c>
      <c r="H1244">
        <v>412</v>
      </c>
      <c r="I1244" t="s">
        <v>39</v>
      </c>
      <c r="J1244" s="7">
        <v>407</v>
      </c>
      <c r="K1244" t="s">
        <v>352</v>
      </c>
      <c r="L1244">
        <v>27.687696540880498</v>
      </c>
      <c r="M1244">
        <v>100.05</v>
      </c>
      <c r="O1244">
        <v>100.05</v>
      </c>
      <c r="P1244">
        <v>361.35183673469299</v>
      </c>
      <c r="Q1244" t="s">
        <v>261</v>
      </c>
      <c r="R1244" t="s">
        <v>50</v>
      </c>
      <c r="S1244" t="s">
        <v>350</v>
      </c>
      <c r="T1244" t="s">
        <v>222</v>
      </c>
      <c r="U1244" t="s">
        <v>223</v>
      </c>
      <c r="V1244" t="s">
        <v>46</v>
      </c>
      <c r="W1244" t="s">
        <v>56</v>
      </c>
      <c r="X1244" t="s">
        <v>50</v>
      </c>
      <c r="Y1244">
        <v>15608</v>
      </c>
      <c r="Z1244" t="s">
        <v>57</v>
      </c>
      <c r="AA1244" t="s">
        <v>351</v>
      </c>
      <c r="AB1244" s="11">
        <v>100.05</v>
      </c>
      <c r="AC1244" s="11">
        <v>0</v>
      </c>
      <c r="AD1244" s="11">
        <v>100.05</v>
      </c>
      <c r="AE1244" s="13">
        <v>100.05</v>
      </c>
      <c r="AF1244" s="14">
        <v>0</v>
      </c>
      <c r="AG1244" s="18">
        <v>44326</v>
      </c>
      <c r="AH1244" t="s">
        <v>261</v>
      </c>
      <c r="AI1244">
        <v>361.35183673469299</v>
      </c>
      <c r="AJ1244" t="s">
        <v>352</v>
      </c>
      <c r="AK1244" t="s">
        <v>50</v>
      </c>
    </row>
    <row r="1245" spans="1:37">
      <c r="A1245" s="8" t="s">
        <v>2007</v>
      </c>
      <c r="B1245">
        <v>4793.5</v>
      </c>
      <c r="C1245">
        <v>10730.55</v>
      </c>
      <c r="D1245">
        <v>15450.428197278899</v>
      </c>
      <c r="E1245" t="s">
        <v>50</v>
      </c>
      <c r="F1245">
        <v>320.25</v>
      </c>
      <c r="G1245">
        <v>91.75</v>
      </c>
      <c r="H1245">
        <v>412</v>
      </c>
      <c r="I1245" t="s">
        <v>39</v>
      </c>
      <c r="J1245" s="7">
        <v>846</v>
      </c>
      <c r="K1245" t="s">
        <v>61</v>
      </c>
      <c r="L1245">
        <v>39.428412874583699</v>
      </c>
      <c r="M1245">
        <v>119.5</v>
      </c>
      <c r="N1245">
        <v>76.25</v>
      </c>
      <c r="O1245">
        <v>195.75</v>
      </c>
      <c r="P1245">
        <v>496.46938775510199</v>
      </c>
      <c r="Q1245" t="s">
        <v>67</v>
      </c>
      <c r="R1245" t="s">
        <v>50</v>
      </c>
      <c r="S1245" t="s">
        <v>62</v>
      </c>
      <c r="T1245" t="s">
        <v>63</v>
      </c>
      <c r="U1245" t="s">
        <v>64</v>
      </c>
      <c r="V1245" t="s">
        <v>46</v>
      </c>
      <c r="W1245" t="s">
        <v>65</v>
      </c>
      <c r="X1245" t="s">
        <v>50</v>
      </c>
      <c r="Y1245">
        <v>14984</v>
      </c>
      <c r="Z1245" t="s">
        <v>57</v>
      </c>
      <c r="AA1245" t="s">
        <v>66</v>
      </c>
      <c r="AB1245" s="11">
        <v>119.5</v>
      </c>
      <c r="AC1245" s="11">
        <v>76.25</v>
      </c>
      <c r="AD1245" s="11">
        <v>195.75</v>
      </c>
      <c r="AE1245" s="13">
        <v>195.75</v>
      </c>
      <c r="AF1245" s="14">
        <v>0</v>
      </c>
      <c r="AG1245" s="18">
        <v>44326</v>
      </c>
      <c r="AH1245" t="s">
        <v>67</v>
      </c>
      <c r="AI1245">
        <v>496.46938775510199</v>
      </c>
      <c r="AJ1245" t="s">
        <v>61</v>
      </c>
      <c r="AK1245" t="s">
        <v>50</v>
      </c>
    </row>
    <row r="1246" spans="1:37">
      <c r="A1246" s="8" t="s">
        <v>2008</v>
      </c>
      <c r="B1246">
        <v>4793.5</v>
      </c>
      <c r="C1246">
        <v>10730.55</v>
      </c>
      <c r="D1246">
        <v>15450.428197278899</v>
      </c>
      <c r="E1246" t="s">
        <v>68</v>
      </c>
      <c r="F1246">
        <v>4218.7</v>
      </c>
      <c r="G1246">
        <v>3450.5</v>
      </c>
      <c r="H1246">
        <v>7669.2</v>
      </c>
      <c r="I1246" t="s">
        <v>39</v>
      </c>
      <c r="J1246" s="7">
        <v>352</v>
      </c>
      <c r="K1246" t="s">
        <v>154</v>
      </c>
      <c r="L1246">
        <v>8.83103608922303</v>
      </c>
      <c r="N1246">
        <v>35.9</v>
      </c>
      <c r="O1246">
        <v>35.9</v>
      </c>
      <c r="P1246">
        <v>406.52081632653</v>
      </c>
      <c r="Q1246" t="s">
        <v>70</v>
      </c>
      <c r="R1246" t="s">
        <v>68</v>
      </c>
      <c r="S1246" t="s">
        <v>155</v>
      </c>
      <c r="T1246" t="s">
        <v>72</v>
      </c>
      <c r="U1246" t="s">
        <v>73</v>
      </c>
      <c r="V1246" t="s">
        <v>74</v>
      </c>
      <c r="W1246" t="s">
        <v>75</v>
      </c>
      <c r="X1246" t="s">
        <v>68</v>
      </c>
      <c r="Y1246">
        <v>15218</v>
      </c>
      <c r="Z1246" t="s">
        <v>76</v>
      </c>
      <c r="AA1246" t="s">
        <v>77</v>
      </c>
      <c r="AC1246" s="11">
        <v>35.9</v>
      </c>
      <c r="AD1246" s="11">
        <v>35.9</v>
      </c>
      <c r="AE1246" s="13">
        <v>35.9</v>
      </c>
      <c r="AF1246" s="14">
        <v>0</v>
      </c>
      <c r="AG1246" s="18">
        <v>44326</v>
      </c>
      <c r="AH1246" t="s">
        <v>70</v>
      </c>
      <c r="AI1246">
        <v>406.52081632653</v>
      </c>
      <c r="AJ1246" t="s">
        <v>154</v>
      </c>
      <c r="AK1246" t="s">
        <v>68</v>
      </c>
    </row>
    <row r="1247" spans="1:37">
      <c r="A1247" s="8" t="s">
        <v>2009</v>
      </c>
      <c r="B1247">
        <v>4793.5</v>
      </c>
      <c r="C1247">
        <v>10730.55</v>
      </c>
      <c r="D1247">
        <v>15450.428197278899</v>
      </c>
      <c r="E1247" t="s">
        <v>68</v>
      </c>
      <c r="F1247">
        <v>4218.7</v>
      </c>
      <c r="G1247">
        <v>3450.5</v>
      </c>
      <c r="H1247">
        <v>7669.2</v>
      </c>
      <c r="I1247" t="s">
        <v>39</v>
      </c>
      <c r="J1247" s="7">
        <v>355</v>
      </c>
      <c r="K1247" t="s">
        <v>732</v>
      </c>
      <c r="L1247">
        <v>80.246149710561994</v>
      </c>
      <c r="M1247">
        <v>178.35</v>
      </c>
      <c r="N1247">
        <v>175</v>
      </c>
      <c r="O1247">
        <v>353.35</v>
      </c>
      <c r="P1247">
        <v>440.33265306122399</v>
      </c>
      <c r="Q1247" t="s">
        <v>101</v>
      </c>
      <c r="R1247" t="s">
        <v>90</v>
      </c>
      <c r="S1247" t="s">
        <v>733</v>
      </c>
      <c r="T1247" t="s">
        <v>92</v>
      </c>
      <c r="U1247" t="s">
        <v>93</v>
      </c>
      <c r="V1247" t="s">
        <v>94</v>
      </c>
      <c r="W1247" t="s">
        <v>56</v>
      </c>
      <c r="X1247" t="s">
        <v>90</v>
      </c>
      <c r="Y1247">
        <v>15590</v>
      </c>
      <c r="Z1247" t="s">
        <v>95</v>
      </c>
      <c r="AA1247" t="s">
        <v>96</v>
      </c>
      <c r="AB1247" s="11">
        <v>178.35</v>
      </c>
      <c r="AC1247" s="11">
        <v>175.00000000000003</v>
      </c>
      <c r="AD1247" s="11">
        <v>353.35</v>
      </c>
      <c r="AE1247" s="13">
        <v>353.35</v>
      </c>
      <c r="AF1247" s="14">
        <v>0</v>
      </c>
      <c r="AG1247" s="18">
        <v>44326</v>
      </c>
      <c r="AH1247" t="s">
        <v>101</v>
      </c>
      <c r="AI1247">
        <v>440.33265306122399</v>
      </c>
      <c r="AJ1247" t="s">
        <v>732</v>
      </c>
      <c r="AK1247" t="s">
        <v>90</v>
      </c>
    </row>
    <row r="1248" spans="1:37">
      <c r="A1248" s="8" t="s">
        <v>2010</v>
      </c>
      <c r="B1248">
        <v>4793.5</v>
      </c>
      <c r="C1248">
        <v>10730.55</v>
      </c>
      <c r="D1248">
        <v>15450.428197278899</v>
      </c>
      <c r="E1248" t="s">
        <v>68</v>
      </c>
      <c r="F1248">
        <v>4218.7</v>
      </c>
      <c r="G1248">
        <v>3450.5</v>
      </c>
      <c r="H1248">
        <v>7669.2</v>
      </c>
      <c r="I1248" t="s">
        <v>39</v>
      </c>
      <c r="J1248" s="7">
        <v>357</v>
      </c>
      <c r="K1248" t="s">
        <v>432</v>
      </c>
      <c r="L1248">
        <v>92.996926411540997</v>
      </c>
      <c r="M1248">
        <v>210.1</v>
      </c>
      <c r="N1248">
        <v>217.2</v>
      </c>
      <c r="O1248">
        <v>427.3</v>
      </c>
      <c r="P1248">
        <v>459.47755102040799</v>
      </c>
      <c r="Q1248" t="s">
        <v>85</v>
      </c>
      <c r="R1248" t="s">
        <v>68</v>
      </c>
      <c r="S1248" t="s">
        <v>433</v>
      </c>
      <c r="T1248" t="s">
        <v>79</v>
      </c>
      <c r="U1248" t="s">
        <v>80</v>
      </c>
      <c r="V1248" t="s">
        <v>46</v>
      </c>
      <c r="W1248" t="s">
        <v>56</v>
      </c>
      <c r="X1248" t="s">
        <v>68</v>
      </c>
      <c r="Y1248">
        <v>15570</v>
      </c>
      <c r="Z1248" t="s">
        <v>76</v>
      </c>
      <c r="AA1248" t="s">
        <v>77</v>
      </c>
      <c r="AB1248" s="11">
        <v>210.1</v>
      </c>
      <c r="AC1248" s="11">
        <v>217.20000000000002</v>
      </c>
      <c r="AD1248" s="11">
        <v>427.3</v>
      </c>
      <c r="AE1248" s="13">
        <v>427.3</v>
      </c>
      <c r="AF1248" s="14">
        <v>0</v>
      </c>
      <c r="AG1248" s="18">
        <v>44326</v>
      </c>
      <c r="AH1248" t="s">
        <v>85</v>
      </c>
      <c r="AI1248">
        <v>459.47755102040799</v>
      </c>
      <c r="AJ1248" t="s">
        <v>432</v>
      </c>
      <c r="AK1248" t="s">
        <v>68</v>
      </c>
    </row>
    <row r="1249" spans="1:37">
      <c r="A1249" s="8" t="s">
        <v>2011</v>
      </c>
      <c r="B1249">
        <v>4793.5</v>
      </c>
      <c r="C1249">
        <v>10730.55</v>
      </c>
      <c r="D1249">
        <v>15450.428197278899</v>
      </c>
      <c r="E1249" t="s">
        <v>68</v>
      </c>
      <c r="F1249">
        <v>4218.7</v>
      </c>
      <c r="G1249">
        <v>3450.5</v>
      </c>
      <c r="H1249">
        <v>7669.2</v>
      </c>
      <c r="I1249" t="s">
        <v>39</v>
      </c>
      <c r="J1249" s="7">
        <v>358</v>
      </c>
      <c r="K1249" t="s">
        <v>138</v>
      </c>
      <c r="L1249">
        <v>39.120518423764302</v>
      </c>
      <c r="M1249">
        <v>179.75</v>
      </c>
      <c r="O1249">
        <v>179.75</v>
      </c>
      <c r="P1249">
        <v>459.47755102040799</v>
      </c>
      <c r="Q1249" t="s">
        <v>321</v>
      </c>
      <c r="R1249" t="s">
        <v>90</v>
      </c>
      <c r="S1249" t="s">
        <v>137</v>
      </c>
      <c r="T1249" t="s">
        <v>92</v>
      </c>
      <c r="U1249" t="s">
        <v>93</v>
      </c>
      <c r="V1249" t="s">
        <v>94</v>
      </c>
      <c r="W1249" t="s">
        <v>75</v>
      </c>
      <c r="X1249" t="s">
        <v>90</v>
      </c>
      <c r="Y1249">
        <v>15605</v>
      </c>
      <c r="Z1249" t="s">
        <v>95</v>
      </c>
      <c r="AA1249" t="s">
        <v>96</v>
      </c>
      <c r="AB1249" s="11">
        <v>179.75</v>
      </c>
      <c r="AC1249" s="11">
        <v>0</v>
      </c>
      <c r="AD1249" s="11">
        <v>179.75</v>
      </c>
      <c r="AE1249" s="13">
        <v>179.75</v>
      </c>
      <c r="AF1249" s="14">
        <v>0</v>
      </c>
      <c r="AG1249" s="18">
        <v>44326</v>
      </c>
      <c r="AH1249" t="s">
        <v>321</v>
      </c>
      <c r="AI1249">
        <v>459.47755102040799</v>
      </c>
      <c r="AJ1249" t="s">
        <v>138</v>
      </c>
      <c r="AK1249" t="s">
        <v>90</v>
      </c>
    </row>
    <row r="1250" spans="1:37">
      <c r="A1250" s="8" t="s">
        <v>2012</v>
      </c>
      <c r="B1250">
        <v>4793.5</v>
      </c>
      <c r="C1250">
        <v>10730.55</v>
      </c>
      <c r="D1250">
        <v>15450.428197278899</v>
      </c>
      <c r="E1250" t="s">
        <v>68</v>
      </c>
      <c r="F1250">
        <v>4218.7</v>
      </c>
      <c r="G1250">
        <v>3450.5</v>
      </c>
      <c r="H1250">
        <v>7669.2</v>
      </c>
      <c r="I1250" t="s">
        <v>39</v>
      </c>
      <c r="J1250" s="7">
        <v>359</v>
      </c>
      <c r="K1250" t="s">
        <v>734</v>
      </c>
      <c r="L1250">
        <v>82.267348896706096</v>
      </c>
      <c r="M1250">
        <v>193.8</v>
      </c>
      <c r="N1250">
        <v>184.2</v>
      </c>
      <c r="O1250">
        <v>378</v>
      </c>
      <c r="P1250">
        <v>459.47755102040799</v>
      </c>
      <c r="Q1250" t="s">
        <v>435</v>
      </c>
      <c r="R1250" t="s">
        <v>90</v>
      </c>
      <c r="S1250" t="s">
        <v>735</v>
      </c>
      <c r="T1250" t="s">
        <v>92</v>
      </c>
      <c r="U1250" t="s">
        <v>93</v>
      </c>
      <c r="V1250" t="s">
        <v>94</v>
      </c>
      <c r="W1250" t="s">
        <v>56</v>
      </c>
      <c r="X1250" t="s">
        <v>90</v>
      </c>
      <c r="Y1250">
        <v>15591</v>
      </c>
      <c r="Z1250" t="s">
        <v>95</v>
      </c>
      <c r="AA1250" t="s">
        <v>96</v>
      </c>
      <c r="AB1250" s="11">
        <v>193.8</v>
      </c>
      <c r="AC1250" s="11">
        <v>184.2</v>
      </c>
      <c r="AD1250" s="11">
        <v>378</v>
      </c>
      <c r="AE1250" s="13">
        <v>378</v>
      </c>
      <c r="AF1250" s="14">
        <v>0</v>
      </c>
      <c r="AG1250" s="18">
        <v>44326</v>
      </c>
      <c r="AH1250" t="s">
        <v>435</v>
      </c>
      <c r="AI1250">
        <v>459.47755102040799</v>
      </c>
      <c r="AJ1250" t="s">
        <v>734</v>
      </c>
      <c r="AK1250" t="s">
        <v>90</v>
      </c>
    </row>
    <row r="1251" spans="1:37">
      <c r="A1251" s="8" t="s">
        <v>2013</v>
      </c>
      <c r="B1251">
        <v>4793.5</v>
      </c>
      <c r="C1251">
        <v>10730.55</v>
      </c>
      <c r="D1251">
        <v>15450.428197278899</v>
      </c>
      <c r="E1251" t="s">
        <v>68</v>
      </c>
      <c r="F1251">
        <v>4218.7</v>
      </c>
      <c r="G1251">
        <v>3450.5</v>
      </c>
      <c r="H1251">
        <v>7669.2</v>
      </c>
      <c r="I1251" t="s">
        <v>39</v>
      </c>
      <c r="J1251" s="7">
        <v>361</v>
      </c>
      <c r="K1251" t="s">
        <v>736</v>
      </c>
      <c r="L1251">
        <v>66.780194009167403</v>
      </c>
      <c r="M1251">
        <v>135</v>
      </c>
      <c r="N1251">
        <v>120.7</v>
      </c>
      <c r="O1251">
        <v>255.7</v>
      </c>
      <c r="P1251">
        <v>382.89795918367298</v>
      </c>
      <c r="Q1251" t="s">
        <v>158</v>
      </c>
      <c r="R1251" t="s">
        <v>90</v>
      </c>
      <c r="S1251" t="s">
        <v>374</v>
      </c>
      <c r="T1251" t="s">
        <v>92</v>
      </c>
      <c r="U1251" t="s">
        <v>93</v>
      </c>
      <c r="V1251" t="s">
        <v>94</v>
      </c>
      <c r="W1251" t="s">
        <v>47</v>
      </c>
      <c r="X1251" t="s">
        <v>90</v>
      </c>
      <c r="Y1251">
        <v>15556</v>
      </c>
      <c r="Z1251" t="s">
        <v>95</v>
      </c>
      <c r="AA1251" t="s">
        <v>96</v>
      </c>
      <c r="AB1251" s="11">
        <v>81.7</v>
      </c>
      <c r="AC1251" s="11">
        <v>0</v>
      </c>
      <c r="AD1251" s="11">
        <v>81.7</v>
      </c>
      <c r="AE1251" s="13">
        <v>81.7</v>
      </c>
      <c r="AF1251" s="14">
        <v>0</v>
      </c>
      <c r="AG1251" s="18">
        <v>44326</v>
      </c>
      <c r="AH1251" t="s">
        <v>89</v>
      </c>
      <c r="AI1251">
        <v>382.89795918367298</v>
      </c>
      <c r="AJ1251" t="s">
        <v>375</v>
      </c>
      <c r="AK1251" t="s">
        <v>90</v>
      </c>
    </row>
    <row r="1252" spans="1:37">
      <c r="A1252" s="8" t="s">
        <v>2014</v>
      </c>
      <c r="B1252">
        <v>4793.5</v>
      </c>
      <c r="C1252">
        <v>10730.55</v>
      </c>
      <c r="D1252">
        <v>15450.428197278899</v>
      </c>
      <c r="E1252" t="s">
        <v>68</v>
      </c>
      <c r="F1252">
        <v>4218.7</v>
      </c>
      <c r="G1252">
        <v>3450.5</v>
      </c>
      <c r="H1252">
        <v>7669.2</v>
      </c>
      <c r="I1252" t="s">
        <v>39</v>
      </c>
      <c r="J1252" s="7">
        <v>361</v>
      </c>
      <c r="K1252" t="s">
        <v>736</v>
      </c>
      <c r="L1252">
        <v>66.780194009167403</v>
      </c>
      <c r="M1252">
        <v>135</v>
      </c>
      <c r="N1252">
        <v>120.7</v>
      </c>
      <c r="O1252">
        <v>255.7</v>
      </c>
      <c r="P1252">
        <v>382.89795918367298</v>
      </c>
      <c r="Q1252" t="s">
        <v>158</v>
      </c>
      <c r="R1252" t="s">
        <v>90</v>
      </c>
      <c r="S1252" t="s">
        <v>664</v>
      </c>
      <c r="T1252" t="s">
        <v>92</v>
      </c>
      <c r="U1252" t="s">
        <v>93</v>
      </c>
      <c r="V1252" t="s">
        <v>94</v>
      </c>
      <c r="W1252" t="s">
        <v>47</v>
      </c>
      <c r="X1252" t="s">
        <v>90</v>
      </c>
      <c r="Y1252">
        <v>15555</v>
      </c>
      <c r="Z1252" t="s">
        <v>95</v>
      </c>
      <c r="AA1252" t="s">
        <v>96</v>
      </c>
      <c r="AC1252" s="11">
        <v>40.700000000000003</v>
      </c>
      <c r="AD1252" s="11">
        <v>40.700000000000003</v>
      </c>
      <c r="AE1252" s="13">
        <v>40.700000000000003</v>
      </c>
      <c r="AF1252" s="14">
        <v>0</v>
      </c>
      <c r="AG1252" s="18">
        <v>44326</v>
      </c>
      <c r="AH1252" t="s">
        <v>158</v>
      </c>
      <c r="AI1252">
        <v>382.89795918367298</v>
      </c>
      <c r="AJ1252" t="s">
        <v>665</v>
      </c>
      <c r="AK1252" t="s">
        <v>90</v>
      </c>
    </row>
    <row r="1253" spans="1:37">
      <c r="A1253" s="8" t="s">
        <v>2015</v>
      </c>
      <c r="B1253">
        <v>4793.5</v>
      </c>
      <c r="C1253">
        <v>10730.55</v>
      </c>
      <c r="D1253">
        <v>15450.428197278899</v>
      </c>
      <c r="E1253" t="s">
        <v>68</v>
      </c>
      <c r="F1253">
        <v>4218.7</v>
      </c>
      <c r="G1253">
        <v>3450.5</v>
      </c>
      <c r="H1253">
        <v>7669.2</v>
      </c>
      <c r="I1253" t="s">
        <v>39</v>
      </c>
      <c r="J1253" s="7">
        <v>361</v>
      </c>
      <c r="K1253" t="s">
        <v>736</v>
      </c>
      <c r="L1253">
        <v>66.780194009167403</v>
      </c>
      <c r="M1253">
        <v>135</v>
      </c>
      <c r="N1253">
        <v>120.7</v>
      </c>
      <c r="O1253">
        <v>255.7</v>
      </c>
      <c r="P1253">
        <v>382.89795918367298</v>
      </c>
      <c r="Q1253" t="s">
        <v>158</v>
      </c>
      <c r="R1253" t="s">
        <v>90</v>
      </c>
      <c r="S1253" t="s">
        <v>737</v>
      </c>
      <c r="T1253" t="s">
        <v>92</v>
      </c>
      <c r="U1253" t="s">
        <v>93</v>
      </c>
      <c r="V1253" t="s">
        <v>94</v>
      </c>
      <c r="W1253" t="s">
        <v>47</v>
      </c>
      <c r="X1253" t="s">
        <v>90</v>
      </c>
      <c r="Y1253">
        <v>15600</v>
      </c>
      <c r="Z1253" t="s">
        <v>95</v>
      </c>
      <c r="AA1253" t="s">
        <v>96</v>
      </c>
      <c r="AB1253" s="11">
        <v>40.35</v>
      </c>
      <c r="AC1253" s="11">
        <v>80</v>
      </c>
      <c r="AD1253" s="11">
        <v>120.35</v>
      </c>
      <c r="AE1253" s="13">
        <v>120.35</v>
      </c>
      <c r="AF1253" s="14">
        <v>0</v>
      </c>
      <c r="AG1253" s="18">
        <v>44326</v>
      </c>
      <c r="AH1253" t="s">
        <v>158</v>
      </c>
      <c r="AI1253">
        <v>382.89795918367298</v>
      </c>
      <c r="AJ1253" t="s">
        <v>738</v>
      </c>
      <c r="AK1253" t="s">
        <v>90</v>
      </c>
    </row>
    <row r="1254" spans="1:37">
      <c r="A1254" s="8" t="s">
        <v>2016</v>
      </c>
      <c r="B1254">
        <v>4793.5</v>
      </c>
      <c r="C1254">
        <v>10730.55</v>
      </c>
      <c r="D1254">
        <v>15450.428197278899</v>
      </c>
      <c r="E1254" t="s">
        <v>68</v>
      </c>
      <c r="F1254">
        <v>4218.7</v>
      </c>
      <c r="G1254">
        <v>3450.5</v>
      </c>
      <c r="H1254">
        <v>7669.2</v>
      </c>
      <c r="I1254" t="s">
        <v>39</v>
      </c>
      <c r="J1254" s="7">
        <v>361</v>
      </c>
      <c r="K1254" t="s">
        <v>736</v>
      </c>
      <c r="L1254">
        <v>66.780194009167403</v>
      </c>
      <c r="M1254">
        <v>135</v>
      </c>
      <c r="N1254">
        <v>120.7</v>
      </c>
      <c r="O1254">
        <v>255.7</v>
      </c>
      <c r="P1254">
        <v>382.89795918367298</v>
      </c>
      <c r="Q1254" t="s">
        <v>158</v>
      </c>
      <c r="R1254" t="s">
        <v>90</v>
      </c>
      <c r="S1254" t="s">
        <v>739</v>
      </c>
      <c r="T1254" t="s">
        <v>92</v>
      </c>
      <c r="U1254" t="s">
        <v>93</v>
      </c>
      <c r="V1254" t="s">
        <v>94</v>
      </c>
      <c r="W1254" t="s">
        <v>47</v>
      </c>
      <c r="X1254" t="s">
        <v>90</v>
      </c>
      <c r="Y1254">
        <v>15611</v>
      </c>
      <c r="Z1254" t="s">
        <v>95</v>
      </c>
      <c r="AA1254" t="s">
        <v>96</v>
      </c>
      <c r="AB1254" s="11">
        <v>12.95</v>
      </c>
      <c r="AC1254" s="11">
        <v>0</v>
      </c>
      <c r="AD1254" s="11">
        <v>12.95</v>
      </c>
      <c r="AE1254" s="13">
        <v>12.95</v>
      </c>
      <c r="AF1254" s="14">
        <v>0</v>
      </c>
      <c r="AG1254" s="18">
        <v>44326</v>
      </c>
      <c r="AH1254" t="s">
        <v>158</v>
      </c>
      <c r="AI1254">
        <v>382.89795918367298</v>
      </c>
      <c r="AJ1254" t="s">
        <v>736</v>
      </c>
      <c r="AK1254" t="s">
        <v>90</v>
      </c>
    </row>
    <row r="1255" spans="1:37">
      <c r="A1255" s="8" t="s">
        <v>2017</v>
      </c>
      <c r="B1255">
        <v>4793.5</v>
      </c>
      <c r="C1255">
        <v>10730.55</v>
      </c>
      <c r="D1255">
        <v>15450.428197278899</v>
      </c>
      <c r="E1255" t="s">
        <v>68</v>
      </c>
      <c r="F1255">
        <v>4218.7</v>
      </c>
      <c r="G1255">
        <v>3450.5</v>
      </c>
      <c r="H1255">
        <v>7669.2</v>
      </c>
      <c r="I1255" t="s">
        <v>39</v>
      </c>
      <c r="J1255" s="7">
        <v>362</v>
      </c>
      <c r="K1255" t="s">
        <v>134</v>
      </c>
      <c r="L1255">
        <v>101.303462080564</v>
      </c>
      <c r="M1255">
        <v>192</v>
      </c>
      <c r="N1255">
        <v>157.1</v>
      </c>
      <c r="O1255">
        <v>349.1</v>
      </c>
      <c r="P1255">
        <v>344.60816326530602</v>
      </c>
      <c r="Q1255" t="s">
        <v>158</v>
      </c>
      <c r="R1255" t="s">
        <v>90</v>
      </c>
      <c r="S1255" t="s">
        <v>133</v>
      </c>
      <c r="T1255" t="s">
        <v>92</v>
      </c>
      <c r="U1255" t="s">
        <v>93</v>
      </c>
      <c r="V1255" t="s">
        <v>94</v>
      </c>
      <c r="W1255" t="s">
        <v>47</v>
      </c>
      <c r="X1255" t="s">
        <v>90</v>
      </c>
      <c r="Y1255">
        <v>15589</v>
      </c>
      <c r="Z1255" t="s">
        <v>95</v>
      </c>
      <c r="AA1255" t="s">
        <v>96</v>
      </c>
      <c r="AB1255" s="11">
        <v>192</v>
      </c>
      <c r="AC1255" s="11">
        <v>157.10000000000002</v>
      </c>
      <c r="AD1255" s="11">
        <v>349.1</v>
      </c>
      <c r="AE1255" s="13">
        <v>349.1</v>
      </c>
      <c r="AF1255" s="14">
        <v>0</v>
      </c>
      <c r="AG1255" s="18">
        <v>44326</v>
      </c>
      <c r="AH1255" t="s">
        <v>158</v>
      </c>
      <c r="AI1255">
        <v>344.60816326530602</v>
      </c>
      <c r="AJ1255" t="s">
        <v>134</v>
      </c>
      <c r="AK1255" t="s">
        <v>90</v>
      </c>
    </row>
    <row r="1256" spans="1:37">
      <c r="A1256" s="8" t="s">
        <v>2018</v>
      </c>
      <c r="B1256">
        <v>4793.5</v>
      </c>
      <c r="C1256">
        <v>10730.55</v>
      </c>
      <c r="D1256">
        <v>15450.428197278899</v>
      </c>
      <c r="E1256" t="s">
        <v>68</v>
      </c>
      <c r="F1256">
        <v>4218.7</v>
      </c>
      <c r="G1256">
        <v>3450.5</v>
      </c>
      <c r="H1256">
        <v>7669.2</v>
      </c>
      <c r="I1256" t="s">
        <v>39</v>
      </c>
      <c r="J1256" s="7">
        <v>363</v>
      </c>
      <c r="K1256" t="s">
        <v>668</v>
      </c>
      <c r="L1256">
        <v>106.62893081761</v>
      </c>
      <c r="M1256">
        <v>150.19999999999999</v>
      </c>
      <c r="N1256">
        <v>161.19999999999999</v>
      </c>
      <c r="O1256">
        <v>311.39999999999998</v>
      </c>
      <c r="P1256">
        <v>292.04081632652998</v>
      </c>
      <c r="Q1256" t="s">
        <v>81</v>
      </c>
      <c r="R1256" t="s">
        <v>68</v>
      </c>
      <c r="S1256" t="s">
        <v>673</v>
      </c>
      <c r="T1256" t="s">
        <v>92</v>
      </c>
      <c r="U1256" t="s">
        <v>93</v>
      </c>
      <c r="V1256" t="s">
        <v>94</v>
      </c>
      <c r="W1256" t="s">
        <v>47</v>
      </c>
      <c r="X1256" t="s">
        <v>90</v>
      </c>
      <c r="Y1256">
        <v>15557</v>
      </c>
      <c r="Z1256" t="s">
        <v>95</v>
      </c>
      <c r="AA1256" t="s">
        <v>96</v>
      </c>
      <c r="AB1256" s="11">
        <v>25.9</v>
      </c>
      <c r="AC1256" s="11">
        <v>161.19999999999999</v>
      </c>
      <c r="AD1256" s="11">
        <v>187.1</v>
      </c>
      <c r="AE1256" s="13">
        <v>187.1</v>
      </c>
      <c r="AF1256" s="14">
        <v>0</v>
      </c>
      <c r="AG1256" s="18">
        <v>44326</v>
      </c>
      <c r="AH1256" t="s">
        <v>158</v>
      </c>
      <c r="AI1256">
        <v>287.17346938775501</v>
      </c>
      <c r="AJ1256" t="s">
        <v>668</v>
      </c>
      <c r="AK1256" t="s">
        <v>90</v>
      </c>
    </row>
    <row r="1257" spans="1:37">
      <c r="A1257" s="8" t="s">
        <v>2019</v>
      </c>
      <c r="B1257">
        <v>4793.5</v>
      </c>
      <c r="C1257">
        <v>10730.55</v>
      </c>
      <c r="D1257">
        <v>15450.428197278899</v>
      </c>
      <c r="E1257" t="s">
        <v>68</v>
      </c>
      <c r="F1257">
        <v>4218.7</v>
      </c>
      <c r="G1257">
        <v>3450.5</v>
      </c>
      <c r="H1257">
        <v>7669.2</v>
      </c>
      <c r="I1257" t="s">
        <v>39</v>
      </c>
      <c r="J1257" s="7">
        <v>363</v>
      </c>
      <c r="K1257" t="s">
        <v>668</v>
      </c>
      <c r="L1257">
        <v>106.62893081761</v>
      </c>
      <c r="M1257">
        <v>150.19999999999999</v>
      </c>
      <c r="N1257">
        <v>161.19999999999999</v>
      </c>
      <c r="O1257">
        <v>311.39999999999998</v>
      </c>
      <c r="P1257">
        <v>292.04081632652998</v>
      </c>
      <c r="Q1257" t="s">
        <v>81</v>
      </c>
      <c r="R1257" t="s">
        <v>68</v>
      </c>
      <c r="S1257" t="s">
        <v>78</v>
      </c>
      <c r="T1257" t="s">
        <v>79</v>
      </c>
      <c r="U1257" t="s">
        <v>80</v>
      </c>
      <c r="V1257" t="s">
        <v>46</v>
      </c>
      <c r="W1257" t="s">
        <v>47</v>
      </c>
      <c r="X1257" t="s">
        <v>68</v>
      </c>
      <c r="Y1257">
        <v>15607</v>
      </c>
      <c r="Z1257" t="s">
        <v>76</v>
      </c>
      <c r="AA1257" t="s">
        <v>77</v>
      </c>
      <c r="AB1257" s="11">
        <v>124.3</v>
      </c>
      <c r="AC1257" s="11">
        <v>0</v>
      </c>
      <c r="AD1257" s="11">
        <v>124.3</v>
      </c>
      <c r="AE1257" s="13">
        <v>124.3</v>
      </c>
      <c r="AF1257" s="14">
        <v>0</v>
      </c>
      <c r="AG1257" s="18">
        <v>44326</v>
      </c>
      <c r="AH1257" t="s">
        <v>81</v>
      </c>
      <c r="AI1257">
        <v>292.04081632652998</v>
      </c>
      <c r="AJ1257" t="s">
        <v>82</v>
      </c>
      <c r="AK1257" t="s">
        <v>68</v>
      </c>
    </row>
    <row r="1258" spans="1:37">
      <c r="A1258" s="8" t="s">
        <v>2020</v>
      </c>
      <c r="B1258">
        <v>4793.5</v>
      </c>
      <c r="C1258">
        <v>10730.55</v>
      </c>
      <c r="D1258">
        <v>15450.428197278899</v>
      </c>
      <c r="E1258" t="s">
        <v>68</v>
      </c>
      <c r="F1258">
        <v>4218.7</v>
      </c>
      <c r="G1258">
        <v>3450.5</v>
      </c>
      <c r="H1258">
        <v>7669.2</v>
      </c>
      <c r="I1258" t="s">
        <v>39</v>
      </c>
      <c r="J1258" s="7">
        <v>364</v>
      </c>
      <c r="K1258" t="s">
        <v>434</v>
      </c>
      <c r="L1258">
        <v>96.566197633514506</v>
      </c>
      <c r="M1258">
        <v>181.05</v>
      </c>
      <c r="N1258">
        <v>188.7</v>
      </c>
      <c r="O1258">
        <v>369.75</v>
      </c>
      <c r="P1258">
        <v>382.89795918367298</v>
      </c>
      <c r="Q1258" t="s">
        <v>435</v>
      </c>
      <c r="R1258" t="s">
        <v>90</v>
      </c>
      <c r="S1258" t="s">
        <v>436</v>
      </c>
      <c r="T1258" t="s">
        <v>92</v>
      </c>
      <c r="U1258" t="s">
        <v>93</v>
      </c>
      <c r="V1258" t="s">
        <v>94</v>
      </c>
      <c r="W1258" t="s">
        <v>56</v>
      </c>
      <c r="X1258" t="s">
        <v>90</v>
      </c>
      <c r="Y1258">
        <v>15490</v>
      </c>
      <c r="Z1258" t="s">
        <v>95</v>
      </c>
      <c r="AA1258" t="s">
        <v>96</v>
      </c>
      <c r="AB1258" s="11">
        <v>181.05</v>
      </c>
      <c r="AC1258" s="11">
        <v>188.7</v>
      </c>
      <c r="AD1258" s="11">
        <v>369.75</v>
      </c>
      <c r="AE1258" s="13">
        <v>369.75</v>
      </c>
      <c r="AF1258" s="14">
        <v>0</v>
      </c>
      <c r="AG1258" s="18">
        <v>44326</v>
      </c>
      <c r="AH1258" t="s">
        <v>435</v>
      </c>
      <c r="AI1258">
        <v>382.89795918367298</v>
      </c>
      <c r="AJ1258" t="s">
        <v>434</v>
      </c>
      <c r="AK1258" t="s">
        <v>90</v>
      </c>
    </row>
    <row r="1259" spans="1:37">
      <c r="A1259" s="8" t="s">
        <v>2021</v>
      </c>
      <c r="B1259">
        <v>4793.5</v>
      </c>
      <c r="C1259">
        <v>10730.55</v>
      </c>
      <c r="D1259">
        <v>15450.428197278899</v>
      </c>
      <c r="E1259" t="s">
        <v>68</v>
      </c>
      <c r="F1259">
        <v>4218.7</v>
      </c>
      <c r="G1259">
        <v>3450.5</v>
      </c>
      <c r="H1259">
        <v>7669.2</v>
      </c>
      <c r="I1259" t="s">
        <v>39</v>
      </c>
      <c r="J1259" s="7">
        <v>365</v>
      </c>
      <c r="K1259" t="s">
        <v>373</v>
      </c>
      <c r="L1259">
        <v>26.258083715310999</v>
      </c>
      <c r="M1259">
        <v>120.65</v>
      </c>
      <c r="O1259">
        <v>120.65</v>
      </c>
      <c r="P1259">
        <v>459.47755102040799</v>
      </c>
      <c r="Q1259" t="s">
        <v>740</v>
      </c>
      <c r="R1259" t="s">
        <v>68</v>
      </c>
      <c r="S1259" t="s">
        <v>371</v>
      </c>
      <c r="T1259" t="s">
        <v>79</v>
      </c>
      <c r="U1259" t="s">
        <v>80</v>
      </c>
      <c r="V1259" t="s">
        <v>46</v>
      </c>
      <c r="W1259" t="s">
        <v>65</v>
      </c>
      <c r="X1259" t="s">
        <v>68</v>
      </c>
      <c r="Y1259">
        <v>15637</v>
      </c>
      <c r="Z1259" t="s">
        <v>76</v>
      </c>
      <c r="AA1259" t="s">
        <v>77</v>
      </c>
      <c r="AB1259" s="11">
        <v>120.65</v>
      </c>
      <c r="AC1259" s="11">
        <v>0</v>
      </c>
      <c r="AD1259" s="11">
        <v>120.65</v>
      </c>
      <c r="AE1259" s="13">
        <v>120.65</v>
      </c>
      <c r="AF1259" s="14">
        <v>0</v>
      </c>
      <c r="AG1259" s="18">
        <v>44326</v>
      </c>
      <c r="AH1259" t="s">
        <v>740</v>
      </c>
      <c r="AI1259">
        <v>459.47755102040799</v>
      </c>
      <c r="AJ1259" t="s">
        <v>373</v>
      </c>
      <c r="AK1259" t="s">
        <v>68</v>
      </c>
    </row>
    <row r="1260" spans="1:37">
      <c r="A1260" s="8" t="s">
        <v>2022</v>
      </c>
      <c r="B1260">
        <v>4793.5</v>
      </c>
      <c r="C1260">
        <v>10730.55</v>
      </c>
      <c r="D1260">
        <v>15450.428197278899</v>
      </c>
      <c r="E1260" t="s">
        <v>68</v>
      </c>
      <c r="F1260">
        <v>4218.7</v>
      </c>
      <c r="G1260">
        <v>3450.5</v>
      </c>
      <c r="H1260">
        <v>7669.2</v>
      </c>
      <c r="I1260" t="s">
        <v>39</v>
      </c>
      <c r="J1260" s="7">
        <v>366</v>
      </c>
      <c r="K1260" t="s">
        <v>555</v>
      </c>
      <c r="L1260">
        <v>81.523025263831101</v>
      </c>
      <c r="M1260">
        <v>150.6</v>
      </c>
      <c r="N1260">
        <v>161.55000000000001</v>
      </c>
      <c r="O1260">
        <v>312.14999999999998</v>
      </c>
      <c r="P1260">
        <v>382.89795918367298</v>
      </c>
      <c r="Q1260" t="s">
        <v>438</v>
      </c>
      <c r="R1260" t="s">
        <v>68</v>
      </c>
      <c r="S1260" t="s">
        <v>741</v>
      </c>
      <c r="T1260" t="s">
        <v>92</v>
      </c>
      <c r="U1260" t="s">
        <v>93</v>
      </c>
      <c r="V1260" t="s">
        <v>94</v>
      </c>
      <c r="W1260" t="s">
        <v>65</v>
      </c>
      <c r="X1260" t="s">
        <v>68</v>
      </c>
      <c r="Y1260">
        <v>15597</v>
      </c>
      <c r="Z1260" t="s">
        <v>76</v>
      </c>
      <c r="AA1260" t="s">
        <v>96</v>
      </c>
      <c r="AC1260" s="11">
        <v>90.2</v>
      </c>
      <c r="AD1260" s="11">
        <v>90.2</v>
      </c>
      <c r="AE1260" s="13">
        <v>90.2</v>
      </c>
      <c r="AF1260" s="14">
        <v>0</v>
      </c>
      <c r="AG1260" s="18">
        <v>44326</v>
      </c>
      <c r="AH1260" t="s">
        <v>115</v>
      </c>
      <c r="AI1260">
        <v>382.89795918367298</v>
      </c>
      <c r="AJ1260" t="s">
        <v>742</v>
      </c>
      <c r="AK1260" t="s">
        <v>68</v>
      </c>
    </row>
    <row r="1261" spans="1:37">
      <c r="A1261" s="8" t="s">
        <v>2023</v>
      </c>
      <c r="B1261">
        <v>4793.5</v>
      </c>
      <c r="C1261">
        <v>10730.55</v>
      </c>
      <c r="D1261">
        <v>15450.428197278899</v>
      </c>
      <c r="E1261" t="s">
        <v>68</v>
      </c>
      <c r="F1261">
        <v>4218.7</v>
      </c>
      <c r="G1261">
        <v>3450.5</v>
      </c>
      <c r="H1261">
        <v>7669.2</v>
      </c>
      <c r="I1261" t="s">
        <v>39</v>
      </c>
      <c r="J1261" s="7">
        <v>366</v>
      </c>
      <c r="K1261" t="s">
        <v>555</v>
      </c>
      <c r="L1261">
        <v>81.523025263831101</v>
      </c>
      <c r="M1261">
        <v>150.6</v>
      </c>
      <c r="N1261">
        <v>161.55000000000001</v>
      </c>
      <c r="O1261">
        <v>312.14999999999998</v>
      </c>
      <c r="P1261">
        <v>382.89795918367298</v>
      </c>
      <c r="Q1261" t="s">
        <v>438</v>
      </c>
      <c r="R1261" t="s">
        <v>68</v>
      </c>
      <c r="S1261" t="s">
        <v>556</v>
      </c>
      <c r="T1261" t="s">
        <v>92</v>
      </c>
      <c r="U1261" t="s">
        <v>93</v>
      </c>
      <c r="V1261" t="s">
        <v>94</v>
      </c>
      <c r="W1261" t="s">
        <v>65</v>
      </c>
      <c r="X1261" t="s">
        <v>68</v>
      </c>
      <c r="Y1261">
        <v>15614</v>
      </c>
      <c r="Z1261" t="s">
        <v>76</v>
      </c>
      <c r="AA1261" t="s">
        <v>96</v>
      </c>
      <c r="AB1261" s="11">
        <v>113.55</v>
      </c>
      <c r="AC1261" s="11">
        <v>0</v>
      </c>
      <c r="AD1261" s="11">
        <v>113.55</v>
      </c>
      <c r="AE1261" s="13">
        <v>113.55</v>
      </c>
      <c r="AF1261" s="14">
        <v>0</v>
      </c>
      <c r="AG1261" s="18">
        <v>44326</v>
      </c>
      <c r="AH1261" t="s">
        <v>438</v>
      </c>
      <c r="AI1261">
        <v>382.89795918367298</v>
      </c>
      <c r="AJ1261" t="s">
        <v>555</v>
      </c>
      <c r="AK1261" t="s">
        <v>68</v>
      </c>
    </row>
    <row r="1262" spans="1:37">
      <c r="A1262" s="8" t="s">
        <v>2024</v>
      </c>
      <c r="B1262">
        <v>4793.5</v>
      </c>
      <c r="C1262">
        <v>10730.55</v>
      </c>
      <c r="D1262">
        <v>15450.428197278899</v>
      </c>
      <c r="E1262" t="s">
        <v>68</v>
      </c>
      <c r="F1262">
        <v>4218.7</v>
      </c>
      <c r="G1262">
        <v>3450.5</v>
      </c>
      <c r="H1262">
        <v>7669.2</v>
      </c>
      <c r="I1262" t="s">
        <v>39</v>
      </c>
      <c r="J1262" s="7">
        <v>366</v>
      </c>
      <c r="K1262" t="s">
        <v>555</v>
      </c>
      <c r="L1262">
        <v>81.523025263831101</v>
      </c>
      <c r="M1262">
        <v>150.6</v>
      </c>
      <c r="N1262">
        <v>161.55000000000001</v>
      </c>
      <c r="O1262">
        <v>312.14999999999998</v>
      </c>
      <c r="P1262">
        <v>382.89795918367298</v>
      </c>
      <c r="Q1262" t="s">
        <v>438</v>
      </c>
      <c r="R1262" t="s">
        <v>68</v>
      </c>
      <c r="S1262" t="s">
        <v>743</v>
      </c>
      <c r="T1262" t="s">
        <v>92</v>
      </c>
      <c r="U1262" t="s">
        <v>93</v>
      </c>
      <c r="V1262" t="s">
        <v>94</v>
      </c>
      <c r="W1262" t="s">
        <v>65</v>
      </c>
      <c r="X1262" t="s">
        <v>68</v>
      </c>
      <c r="Y1262">
        <v>15594</v>
      </c>
      <c r="Z1262" t="s">
        <v>76</v>
      </c>
      <c r="AA1262" t="s">
        <v>96</v>
      </c>
      <c r="AB1262" s="11">
        <v>37.049999999999997</v>
      </c>
      <c r="AC1262" s="11">
        <v>71.350000000000009</v>
      </c>
      <c r="AD1262" s="11">
        <v>108.4</v>
      </c>
      <c r="AE1262" s="13">
        <v>108.4</v>
      </c>
      <c r="AF1262" s="14">
        <v>0</v>
      </c>
      <c r="AG1262" s="18">
        <v>44326</v>
      </c>
      <c r="AH1262" t="s">
        <v>115</v>
      </c>
      <c r="AI1262">
        <v>382.89795918367298</v>
      </c>
      <c r="AJ1262" t="s">
        <v>744</v>
      </c>
      <c r="AK1262" t="s">
        <v>68</v>
      </c>
    </row>
    <row r="1263" spans="1:37">
      <c r="A1263" s="8" t="s">
        <v>2025</v>
      </c>
      <c r="B1263">
        <v>4793.5</v>
      </c>
      <c r="C1263">
        <v>10730.55</v>
      </c>
      <c r="D1263">
        <v>15450.428197278899</v>
      </c>
      <c r="E1263" t="s">
        <v>68</v>
      </c>
      <c r="F1263">
        <v>4218.7</v>
      </c>
      <c r="G1263">
        <v>3450.5</v>
      </c>
      <c r="H1263">
        <v>7669.2</v>
      </c>
      <c r="I1263" t="s">
        <v>39</v>
      </c>
      <c r="J1263" s="7">
        <v>367</v>
      </c>
      <c r="K1263" t="s">
        <v>618</v>
      </c>
      <c r="L1263">
        <v>71.180844259673805</v>
      </c>
      <c r="M1263">
        <v>160.75</v>
      </c>
      <c r="N1263">
        <v>111.8</v>
      </c>
      <c r="O1263">
        <v>272.55</v>
      </c>
      <c r="P1263">
        <v>382.89795918367298</v>
      </c>
      <c r="Q1263" t="s">
        <v>676</v>
      </c>
      <c r="R1263" t="s">
        <v>620</v>
      </c>
      <c r="S1263" t="s">
        <v>621</v>
      </c>
      <c r="T1263" t="s">
        <v>171</v>
      </c>
      <c r="U1263" t="s">
        <v>172</v>
      </c>
      <c r="V1263" t="s">
        <v>46</v>
      </c>
      <c r="W1263" t="s">
        <v>65</v>
      </c>
      <c r="X1263" t="s">
        <v>620</v>
      </c>
      <c r="Y1263">
        <v>15544</v>
      </c>
      <c r="Z1263" t="s">
        <v>622</v>
      </c>
      <c r="AA1263" t="s">
        <v>77</v>
      </c>
      <c r="AB1263" s="11">
        <v>160.75</v>
      </c>
      <c r="AC1263" s="11">
        <v>111.80000000000001</v>
      </c>
      <c r="AD1263" s="11">
        <v>272.55</v>
      </c>
      <c r="AE1263" s="13">
        <v>272.55</v>
      </c>
      <c r="AF1263" s="14">
        <v>0</v>
      </c>
      <c r="AG1263" s="18">
        <v>44326</v>
      </c>
      <c r="AH1263" t="s">
        <v>676</v>
      </c>
      <c r="AI1263">
        <v>382.89795918367298</v>
      </c>
      <c r="AJ1263" t="s">
        <v>618</v>
      </c>
      <c r="AK1263" t="s">
        <v>620</v>
      </c>
    </row>
    <row r="1264" spans="1:37">
      <c r="A1264" s="8" t="s">
        <v>2026</v>
      </c>
      <c r="B1264">
        <v>4793.5</v>
      </c>
      <c r="C1264">
        <v>10730.55</v>
      </c>
      <c r="D1264">
        <v>15450.428197278899</v>
      </c>
      <c r="E1264" t="s">
        <v>68</v>
      </c>
      <c r="F1264">
        <v>4218.7</v>
      </c>
      <c r="G1264">
        <v>3450.5</v>
      </c>
      <c r="H1264">
        <v>7669.2</v>
      </c>
      <c r="I1264" t="s">
        <v>39</v>
      </c>
      <c r="J1264" s="7">
        <v>369</v>
      </c>
      <c r="K1264" t="s">
        <v>618</v>
      </c>
      <c r="L1264">
        <v>57.576262303237002</v>
      </c>
      <c r="M1264">
        <v>117.45</v>
      </c>
      <c r="N1264">
        <v>147.1</v>
      </c>
      <c r="O1264">
        <v>264.55</v>
      </c>
      <c r="P1264">
        <v>459.47755102040799</v>
      </c>
      <c r="Q1264" t="s">
        <v>619</v>
      </c>
      <c r="R1264" t="s">
        <v>620</v>
      </c>
      <c r="S1264" t="s">
        <v>621</v>
      </c>
      <c r="T1264" t="s">
        <v>171</v>
      </c>
      <c r="U1264" t="s">
        <v>172</v>
      </c>
      <c r="V1264" t="s">
        <v>46</v>
      </c>
      <c r="W1264" t="s">
        <v>65</v>
      </c>
      <c r="X1264" t="s">
        <v>620</v>
      </c>
      <c r="Y1264">
        <v>15426</v>
      </c>
      <c r="Z1264" t="s">
        <v>622</v>
      </c>
      <c r="AA1264" t="s">
        <v>77</v>
      </c>
      <c r="AB1264" s="11">
        <v>117.45</v>
      </c>
      <c r="AC1264" s="11">
        <v>147.10000000000002</v>
      </c>
      <c r="AD1264" s="11">
        <v>264.55</v>
      </c>
      <c r="AE1264" s="13">
        <v>264.55</v>
      </c>
      <c r="AF1264" s="14">
        <v>0</v>
      </c>
      <c r="AG1264" s="18">
        <v>44326</v>
      </c>
      <c r="AH1264" t="s">
        <v>619</v>
      </c>
      <c r="AI1264">
        <v>459.47755102040799</v>
      </c>
      <c r="AJ1264" t="s">
        <v>618</v>
      </c>
      <c r="AK1264" t="s">
        <v>620</v>
      </c>
    </row>
    <row r="1265" spans="1:37">
      <c r="A1265" s="8" t="s">
        <v>2027</v>
      </c>
      <c r="B1265">
        <v>4793.5</v>
      </c>
      <c r="C1265">
        <v>10730.55</v>
      </c>
      <c r="D1265">
        <v>15450.428197278899</v>
      </c>
      <c r="E1265" t="s">
        <v>68</v>
      </c>
      <c r="F1265">
        <v>4218.7</v>
      </c>
      <c r="G1265">
        <v>3450.5</v>
      </c>
      <c r="H1265">
        <v>7669.2</v>
      </c>
      <c r="I1265" t="s">
        <v>39</v>
      </c>
      <c r="J1265" s="7">
        <v>408</v>
      </c>
      <c r="K1265" t="s">
        <v>129</v>
      </c>
      <c r="L1265">
        <v>25.8863800851665</v>
      </c>
      <c r="M1265">
        <v>83.7</v>
      </c>
      <c r="O1265">
        <v>83.7</v>
      </c>
      <c r="P1265">
        <v>323.33605442176798</v>
      </c>
      <c r="Q1265" t="s">
        <v>158</v>
      </c>
      <c r="R1265" t="s">
        <v>90</v>
      </c>
      <c r="S1265" t="s">
        <v>128</v>
      </c>
      <c r="T1265" t="s">
        <v>92</v>
      </c>
      <c r="U1265" t="s">
        <v>93</v>
      </c>
      <c r="V1265" t="s">
        <v>94</v>
      </c>
      <c r="W1265" t="s">
        <v>47</v>
      </c>
      <c r="X1265" t="s">
        <v>90</v>
      </c>
      <c r="Y1265">
        <v>15535</v>
      </c>
      <c r="Z1265" t="s">
        <v>95</v>
      </c>
      <c r="AA1265" t="s">
        <v>96</v>
      </c>
      <c r="AB1265" s="11">
        <v>83.7</v>
      </c>
      <c r="AC1265" s="11">
        <v>0</v>
      </c>
      <c r="AD1265" s="11">
        <v>83.7</v>
      </c>
      <c r="AE1265" s="13">
        <v>83.7</v>
      </c>
      <c r="AF1265" s="14">
        <v>0</v>
      </c>
      <c r="AG1265" s="18">
        <v>44326</v>
      </c>
      <c r="AH1265" t="s">
        <v>158</v>
      </c>
      <c r="AI1265">
        <v>323.33605442176798</v>
      </c>
      <c r="AJ1265" t="s">
        <v>129</v>
      </c>
      <c r="AK1265" t="s">
        <v>90</v>
      </c>
    </row>
    <row r="1266" spans="1:37">
      <c r="A1266" s="8" t="s">
        <v>2028</v>
      </c>
      <c r="B1266">
        <v>4793.5</v>
      </c>
      <c r="C1266">
        <v>10730.55</v>
      </c>
      <c r="D1266">
        <v>15450.428197278899</v>
      </c>
      <c r="E1266" t="s">
        <v>68</v>
      </c>
      <c r="F1266">
        <v>4218.7</v>
      </c>
      <c r="G1266">
        <v>3450.5</v>
      </c>
      <c r="H1266">
        <v>7669.2</v>
      </c>
      <c r="I1266" t="s">
        <v>39</v>
      </c>
      <c r="J1266" s="7">
        <v>474</v>
      </c>
      <c r="K1266" t="s">
        <v>138</v>
      </c>
      <c r="L1266">
        <v>88.665920477561002</v>
      </c>
      <c r="M1266">
        <v>212.7</v>
      </c>
      <c r="N1266">
        <v>194.7</v>
      </c>
      <c r="O1266">
        <v>407.4</v>
      </c>
      <c r="P1266">
        <v>459.47755102040799</v>
      </c>
      <c r="Q1266" t="s">
        <v>518</v>
      </c>
      <c r="R1266" t="s">
        <v>144</v>
      </c>
      <c r="S1266" t="s">
        <v>137</v>
      </c>
      <c r="T1266" t="s">
        <v>92</v>
      </c>
      <c r="U1266" t="s">
        <v>93</v>
      </c>
      <c r="V1266" t="s">
        <v>94</v>
      </c>
      <c r="W1266" t="s">
        <v>75</v>
      </c>
      <c r="X1266" t="s">
        <v>90</v>
      </c>
      <c r="Y1266">
        <v>15532</v>
      </c>
      <c r="Z1266" t="s">
        <v>95</v>
      </c>
      <c r="AA1266" t="s">
        <v>96</v>
      </c>
      <c r="AB1266" s="11">
        <v>212.7</v>
      </c>
      <c r="AC1266" s="11">
        <v>75.050000000000011</v>
      </c>
      <c r="AD1266" s="11">
        <v>287.75</v>
      </c>
      <c r="AE1266" s="13">
        <v>287.75</v>
      </c>
      <c r="AF1266" s="14">
        <v>0</v>
      </c>
      <c r="AG1266" s="18">
        <v>44326</v>
      </c>
      <c r="AH1266" t="s">
        <v>321</v>
      </c>
      <c r="AI1266">
        <v>459.47755102040799</v>
      </c>
      <c r="AJ1266" t="s">
        <v>138</v>
      </c>
      <c r="AK1266" t="s">
        <v>90</v>
      </c>
    </row>
    <row r="1267" spans="1:37">
      <c r="A1267" s="8" t="s">
        <v>2029</v>
      </c>
      <c r="B1267">
        <v>4793.5</v>
      </c>
      <c r="C1267">
        <v>10730.55</v>
      </c>
      <c r="D1267">
        <v>15450.428197278899</v>
      </c>
      <c r="E1267" t="s">
        <v>68</v>
      </c>
      <c r="F1267">
        <v>4218.7</v>
      </c>
      <c r="G1267">
        <v>3450.5</v>
      </c>
      <c r="H1267">
        <v>7669.2</v>
      </c>
      <c r="I1267" t="s">
        <v>39</v>
      </c>
      <c r="J1267" s="7">
        <v>474</v>
      </c>
      <c r="K1267" t="s">
        <v>138</v>
      </c>
      <c r="L1267">
        <v>88.665920477561002</v>
      </c>
      <c r="M1267">
        <v>212.7</v>
      </c>
      <c r="N1267">
        <v>194.7</v>
      </c>
      <c r="O1267">
        <v>407.4</v>
      </c>
      <c r="P1267">
        <v>459.47755102040799</v>
      </c>
      <c r="Q1267" t="s">
        <v>518</v>
      </c>
      <c r="R1267" t="s">
        <v>144</v>
      </c>
      <c r="S1267" t="s">
        <v>677</v>
      </c>
      <c r="T1267" t="s">
        <v>92</v>
      </c>
      <c r="U1267" t="s">
        <v>93</v>
      </c>
      <c r="V1267" t="s">
        <v>94</v>
      </c>
      <c r="W1267" t="s">
        <v>75</v>
      </c>
      <c r="X1267" t="s">
        <v>144</v>
      </c>
      <c r="Y1267">
        <v>15499</v>
      </c>
      <c r="Z1267" t="s">
        <v>145</v>
      </c>
      <c r="AA1267" t="s">
        <v>96</v>
      </c>
      <c r="AC1267" s="11">
        <v>119.65</v>
      </c>
      <c r="AD1267" s="11">
        <v>119.65</v>
      </c>
      <c r="AE1267" s="13">
        <v>119.65</v>
      </c>
      <c r="AF1267" s="14">
        <v>0</v>
      </c>
      <c r="AG1267" s="18">
        <v>44326</v>
      </c>
      <c r="AH1267" t="s">
        <v>518</v>
      </c>
      <c r="AI1267">
        <v>459.47755102040799</v>
      </c>
      <c r="AJ1267" t="s">
        <v>678</v>
      </c>
      <c r="AK1267" t="s">
        <v>144</v>
      </c>
    </row>
    <row r="1268" spans="1:37">
      <c r="A1268" s="8" t="s">
        <v>2030</v>
      </c>
      <c r="B1268">
        <v>4793.5</v>
      </c>
      <c r="C1268">
        <v>10730.55</v>
      </c>
      <c r="D1268">
        <v>15450.428197278899</v>
      </c>
      <c r="E1268" t="s">
        <v>68</v>
      </c>
      <c r="F1268">
        <v>4218.7</v>
      </c>
      <c r="G1268">
        <v>3450.5</v>
      </c>
      <c r="H1268">
        <v>7669.2</v>
      </c>
      <c r="I1268" t="s">
        <v>39</v>
      </c>
      <c r="J1268" s="7">
        <v>477</v>
      </c>
      <c r="K1268" t="s">
        <v>745</v>
      </c>
      <c r="L1268">
        <v>75.111395373627502</v>
      </c>
      <c r="M1268">
        <v>164.3</v>
      </c>
      <c r="N1268">
        <v>123.3</v>
      </c>
      <c r="O1268">
        <v>287.60000000000002</v>
      </c>
      <c r="P1268">
        <v>382.89795918367298</v>
      </c>
      <c r="Q1268" t="s">
        <v>746</v>
      </c>
      <c r="R1268" t="s">
        <v>195</v>
      </c>
      <c r="S1268" t="s">
        <v>442</v>
      </c>
      <c r="T1268" t="s">
        <v>92</v>
      </c>
      <c r="U1268" t="s">
        <v>93</v>
      </c>
      <c r="V1268" t="s">
        <v>94</v>
      </c>
      <c r="W1268" t="s">
        <v>47</v>
      </c>
      <c r="X1268" t="s">
        <v>90</v>
      </c>
      <c r="Y1268">
        <v>15531</v>
      </c>
      <c r="Z1268" t="s">
        <v>95</v>
      </c>
      <c r="AA1268" t="s">
        <v>96</v>
      </c>
      <c r="AC1268" s="11">
        <v>74.8</v>
      </c>
      <c r="AD1268" s="11">
        <v>74.8</v>
      </c>
      <c r="AE1268" s="13">
        <v>74.8</v>
      </c>
      <c r="AF1268" s="14">
        <v>0</v>
      </c>
      <c r="AG1268" s="18">
        <v>44326</v>
      </c>
      <c r="AH1268" t="s">
        <v>158</v>
      </c>
      <c r="AI1268">
        <v>382.89795918367298</v>
      </c>
      <c r="AJ1268" t="s">
        <v>443</v>
      </c>
      <c r="AK1268" t="s">
        <v>90</v>
      </c>
    </row>
    <row r="1269" spans="1:37">
      <c r="A1269" s="8" t="s">
        <v>2031</v>
      </c>
      <c r="B1269">
        <v>4793.5</v>
      </c>
      <c r="C1269">
        <v>10730.55</v>
      </c>
      <c r="D1269">
        <v>15450.428197278899</v>
      </c>
      <c r="E1269" t="s">
        <v>68</v>
      </c>
      <c r="F1269">
        <v>4218.7</v>
      </c>
      <c r="G1269">
        <v>3450.5</v>
      </c>
      <c r="H1269">
        <v>7669.2</v>
      </c>
      <c r="I1269" t="s">
        <v>39</v>
      </c>
      <c r="J1269" s="7">
        <v>477</v>
      </c>
      <c r="K1269" t="s">
        <v>745</v>
      </c>
      <c r="L1269">
        <v>75.111395373627502</v>
      </c>
      <c r="M1269">
        <v>164.3</v>
      </c>
      <c r="N1269">
        <v>123.3</v>
      </c>
      <c r="O1269">
        <v>287.60000000000002</v>
      </c>
      <c r="P1269">
        <v>382.89795918367298</v>
      </c>
      <c r="Q1269" t="s">
        <v>746</v>
      </c>
      <c r="R1269" t="s">
        <v>195</v>
      </c>
      <c r="S1269" t="s">
        <v>747</v>
      </c>
      <c r="T1269" t="s">
        <v>92</v>
      </c>
      <c r="U1269" t="s">
        <v>93</v>
      </c>
      <c r="V1269" t="s">
        <v>94</v>
      </c>
      <c r="W1269" t="s">
        <v>56</v>
      </c>
      <c r="X1269" t="s">
        <v>195</v>
      </c>
      <c r="Y1269">
        <v>15604</v>
      </c>
      <c r="Z1269" t="s">
        <v>197</v>
      </c>
      <c r="AA1269" t="s">
        <v>96</v>
      </c>
      <c r="AB1269" s="11">
        <v>164.3</v>
      </c>
      <c r="AC1269" s="11">
        <v>48.5</v>
      </c>
      <c r="AD1269" s="11">
        <v>212.8</v>
      </c>
      <c r="AE1269" s="13">
        <v>212.8</v>
      </c>
      <c r="AF1269" s="14">
        <v>0</v>
      </c>
      <c r="AG1269" s="18">
        <v>44326</v>
      </c>
      <c r="AH1269" t="s">
        <v>746</v>
      </c>
      <c r="AI1269">
        <v>382.89795918367298</v>
      </c>
      <c r="AJ1269" t="s">
        <v>745</v>
      </c>
      <c r="AK1269" t="s">
        <v>195</v>
      </c>
    </row>
    <row r="1270" spans="1:37">
      <c r="A1270" s="8" t="s">
        <v>2032</v>
      </c>
      <c r="B1270">
        <v>4793.5</v>
      </c>
      <c r="C1270">
        <v>10730.55</v>
      </c>
      <c r="D1270">
        <v>15450.428197278899</v>
      </c>
      <c r="E1270" t="s">
        <v>68</v>
      </c>
      <c r="F1270">
        <v>4218.7</v>
      </c>
      <c r="G1270">
        <v>3450.5</v>
      </c>
      <c r="H1270">
        <v>7669.2</v>
      </c>
      <c r="I1270" t="s">
        <v>39</v>
      </c>
      <c r="J1270" s="7">
        <v>479</v>
      </c>
      <c r="K1270" t="s">
        <v>679</v>
      </c>
      <c r="L1270">
        <v>93.262445368297605</v>
      </c>
      <c r="M1270">
        <v>174.6</v>
      </c>
      <c r="N1270">
        <v>182.5</v>
      </c>
      <c r="O1270">
        <v>357.1</v>
      </c>
      <c r="P1270">
        <v>382.89795918367298</v>
      </c>
      <c r="Q1270" t="s">
        <v>101</v>
      </c>
      <c r="R1270" t="s">
        <v>90</v>
      </c>
      <c r="S1270" t="s">
        <v>680</v>
      </c>
      <c r="T1270" t="s">
        <v>92</v>
      </c>
      <c r="U1270" t="s">
        <v>93</v>
      </c>
      <c r="V1270" t="s">
        <v>94</v>
      </c>
      <c r="W1270" t="s">
        <v>56</v>
      </c>
      <c r="X1270" t="s">
        <v>90</v>
      </c>
      <c r="Y1270">
        <v>15492</v>
      </c>
      <c r="Z1270" t="s">
        <v>95</v>
      </c>
      <c r="AA1270" t="s">
        <v>96</v>
      </c>
      <c r="AB1270" s="11">
        <v>174.6</v>
      </c>
      <c r="AC1270" s="11">
        <v>182.50000000000003</v>
      </c>
      <c r="AD1270" s="11">
        <v>357.1</v>
      </c>
      <c r="AE1270" s="13">
        <v>357.1</v>
      </c>
      <c r="AF1270" s="14">
        <v>0</v>
      </c>
      <c r="AG1270" s="18">
        <v>44326</v>
      </c>
      <c r="AH1270" t="s">
        <v>101</v>
      </c>
      <c r="AI1270">
        <v>382.89795918367298</v>
      </c>
      <c r="AJ1270" t="s">
        <v>679</v>
      </c>
      <c r="AK1270" t="s">
        <v>90</v>
      </c>
    </row>
    <row r="1271" spans="1:37">
      <c r="A1271" s="8" t="s">
        <v>2033</v>
      </c>
      <c r="B1271">
        <v>4793.5</v>
      </c>
      <c r="C1271">
        <v>10730.55</v>
      </c>
      <c r="D1271">
        <v>15450.428197278899</v>
      </c>
      <c r="E1271" t="s">
        <v>68</v>
      </c>
      <c r="F1271">
        <v>4218.7</v>
      </c>
      <c r="G1271">
        <v>3450.5</v>
      </c>
      <c r="H1271">
        <v>7669.2</v>
      </c>
      <c r="I1271" t="s">
        <v>39</v>
      </c>
      <c r="J1271" s="7">
        <v>480</v>
      </c>
      <c r="K1271" t="s">
        <v>154</v>
      </c>
      <c r="L1271">
        <v>92.260958095375699</v>
      </c>
      <c r="M1271">
        <v>167.1</v>
      </c>
      <c r="N1271">
        <v>145.44999999999999</v>
      </c>
      <c r="O1271">
        <v>312.55</v>
      </c>
      <c r="P1271">
        <v>338.76734693877501</v>
      </c>
      <c r="Q1271" t="s">
        <v>70</v>
      </c>
      <c r="R1271" t="s">
        <v>68</v>
      </c>
      <c r="S1271" t="s">
        <v>155</v>
      </c>
      <c r="T1271" t="s">
        <v>72</v>
      </c>
      <c r="U1271" t="s">
        <v>73</v>
      </c>
      <c r="V1271" t="s">
        <v>74</v>
      </c>
      <c r="W1271" t="s">
        <v>75</v>
      </c>
      <c r="X1271" t="s">
        <v>68</v>
      </c>
      <c r="Y1271">
        <v>15482</v>
      </c>
      <c r="Z1271" t="s">
        <v>76</v>
      </c>
      <c r="AA1271" t="s">
        <v>77</v>
      </c>
      <c r="AB1271" s="11">
        <v>167.1</v>
      </c>
      <c r="AC1271" s="11">
        <v>145.45000000000002</v>
      </c>
      <c r="AD1271" s="11">
        <v>312.55</v>
      </c>
      <c r="AE1271" s="13">
        <v>312.55</v>
      </c>
      <c r="AF1271" s="14">
        <v>0</v>
      </c>
      <c r="AG1271" s="18">
        <v>44326</v>
      </c>
      <c r="AH1271" t="s">
        <v>70</v>
      </c>
      <c r="AI1271">
        <v>338.76734693877501</v>
      </c>
      <c r="AJ1271" t="s">
        <v>154</v>
      </c>
      <c r="AK1271" t="s">
        <v>68</v>
      </c>
    </row>
    <row r="1272" spans="1:37">
      <c r="A1272" s="8" t="s">
        <v>2034</v>
      </c>
      <c r="B1272">
        <v>4793.5</v>
      </c>
      <c r="C1272">
        <v>10730.55</v>
      </c>
      <c r="D1272">
        <v>15450.428197278899</v>
      </c>
      <c r="E1272" t="s">
        <v>68</v>
      </c>
      <c r="F1272">
        <v>4218.7</v>
      </c>
      <c r="G1272">
        <v>3450.5</v>
      </c>
      <c r="H1272">
        <v>7669.2</v>
      </c>
      <c r="I1272" t="s">
        <v>39</v>
      </c>
      <c r="J1272" s="7">
        <v>481</v>
      </c>
      <c r="K1272" t="s">
        <v>83</v>
      </c>
      <c r="L1272">
        <v>68.582240699285705</v>
      </c>
      <c r="M1272">
        <v>127</v>
      </c>
      <c r="N1272">
        <v>135.6</v>
      </c>
      <c r="O1272">
        <v>262.60000000000002</v>
      </c>
      <c r="P1272">
        <v>382.89795918367298</v>
      </c>
      <c r="Q1272" t="s">
        <v>81</v>
      </c>
      <c r="R1272" t="s">
        <v>68</v>
      </c>
      <c r="S1272" t="s">
        <v>84</v>
      </c>
      <c r="T1272" t="s">
        <v>79</v>
      </c>
      <c r="U1272" t="s">
        <v>80</v>
      </c>
      <c r="V1272" t="s">
        <v>46</v>
      </c>
      <c r="W1272" t="s">
        <v>56</v>
      </c>
      <c r="X1272" t="s">
        <v>68</v>
      </c>
      <c r="Y1272">
        <v>15552</v>
      </c>
      <c r="Z1272" t="s">
        <v>76</v>
      </c>
      <c r="AA1272" t="s">
        <v>77</v>
      </c>
      <c r="AB1272" s="11">
        <v>127</v>
      </c>
      <c r="AC1272" s="11">
        <v>135.60000000000002</v>
      </c>
      <c r="AD1272" s="11">
        <v>262.60000000000002</v>
      </c>
      <c r="AE1272" s="13">
        <v>262.60000000000002</v>
      </c>
      <c r="AF1272" s="14">
        <v>0</v>
      </c>
      <c r="AG1272" s="18">
        <v>44326</v>
      </c>
      <c r="AH1272" t="s">
        <v>81</v>
      </c>
      <c r="AI1272">
        <v>382.89795918367298</v>
      </c>
      <c r="AJ1272" t="s">
        <v>83</v>
      </c>
      <c r="AK1272" t="s">
        <v>68</v>
      </c>
    </row>
    <row r="1273" spans="1:37">
      <c r="A1273" s="8" t="s">
        <v>2035</v>
      </c>
      <c r="B1273">
        <v>4793.5</v>
      </c>
      <c r="C1273">
        <v>10730.55</v>
      </c>
      <c r="D1273">
        <v>15450.428197278899</v>
      </c>
      <c r="E1273" t="s">
        <v>68</v>
      </c>
      <c r="F1273">
        <v>4218.7</v>
      </c>
      <c r="G1273">
        <v>3450.5</v>
      </c>
      <c r="H1273">
        <v>7669.2</v>
      </c>
      <c r="I1273" t="s">
        <v>39</v>
      </c>
      <c r="J1273" s="7">
        <v>840</v>
      </c>
      <c r="K1273" t="s">
        <v>555</v>
      </c>
      <c r="L1273">
        <v>66.121133454980907</v>
      </c>
      <c r="M1273">
        <v>140.9</v>
      </c>
      <c r="N1273">
        <v>74.3</v>
      </c>
      <c r="O1273">
        <v>215.2</v>
      </c>
      <c r="P1273">
        <v>325.46326530612203</v>
      </c>
      <c r="Q1273" t="s">
        <v>158</v>
      </c>
      <c r="R1273" t="s">
        <v>90</v>
      </c>
      <c r="S1273" t="s">
        <v>556</v>
      </c>
      <c r="T1273" t="s">
        <v>92</v>
      </c>
      <c r="U1273" t="s">
        <v>93</v>
      </c>
      <c r="V1273" t="s">
        <v>94</v>
      </c>
      <c r="W1273" t="s">
        <v>47</v>
      </c>
      <c r="X1273" t="s">
        <v>90</v>
      </c>
      <c r="Y1273">
        <v>15577</v>
      </c>
      <c r="Z1273" t="s">
        <v>95</v>
      </c>
      <c r="AA1273" t="s">
        <v>96</v>
      </c>
      <c r="AB1273" s="11">
        <v>140.9</v>
      </c>
      <c r="AC1273" s="11">
        <v>74.299999999999983</v>
      </c>
      <c r="AD1273" s="11">
        <v>215.2</v>
      </c>
      <c r="AE1273" s="13">
        <v>215.2</v>
      </c>
      <c r="AF1273" s="14">
        <v>0</v>
      </c>
      <c r="AG1273" s="18">
        <v>44326</v>
      </c>
      <c r="AH1273" t="s">
        <v>158</v>
      </c>
      <c r="AI1273">
        <v>325.46326530612203</v>
      </c>
      <c r="AJ1273" t="s">
        <v>555</v>
      </c>
      <c r="AK1273" t="s">
        <v>90</v>
      </c>
    </row>
    <row r="1274" spans="1:37">
      <c r="A1274" s="8" t="s">
        <v>2036</v>
      </c>
      <c r="B1274">
        <v>4793.5</v>
      </c>
      <c r="C1274">
        <v>10730.55</v>
      </c>
      <c r="D1274">
        <v>15450.428197278899</v>
      </c>
      <c r="E1274" t="s">
        <v>68</v>
      </c>
      <c r="F1274">
        <v>4218.7</v>
      </c>
      <c r="G1274">
        <v>3450.5</v>
      </c>
      <c r="H1274">
        <v>7669.2</v>
      </c>
      <c r="I1274" t="s">
        <v>39</v>
      </c>
      <c r="J1274" s="7">
        <v>841</v>
      </c>
      <c r="K1274" t="s">
        <v>88</v>
      </c>
      <c r="L1274">
        <v>32.860851408039998</v>
      </c>
      <c r="M1274">
        <v>92.7</v>
      </c>
      <c r="N1274">
        <v>14.25</v>
      </c>
      <c r="O1274">
        <v>106.95</v>
      </c>
      <c r="P1274">
        <v>325.46326530612203</v>
      </c>
      <c r="Q1274" t="s">
        <v>158</v>
      </c>
      <c r="R1274" t="s">
        <v>90</v>
      </c>
      <c r="S1274" t="s">
        <v>615</v>
      </c>
      <c r="T1274" t="s">
        <v>92</v>
      </c>
      <c r="U1274" t="s">
        <v>93</v>
      </c>
      <c r="V1274" t="s">
        <v>94</v>
      </c>
      <c r="W1274" t="s">
        <v>47</v>
      </c>
      <c r="X1274" t="s">
        <v>90</v>
      </c>
      <c r="Y1274">
        <v>15612</v>
      </c>
      <c r="Z1274" t="s">
        <v>95</v>
      </c>
      <c r="AA1274" t="s">
        <v>96</v>
      </c>
      <c r="AB1274" s="11">
        <v>51.35</v>
      </c>
      <c r="AC1274" s="11">
        <v>0</v>
      </c>
      <c r="AD1274" s="11">
        <v>51.35</v>
      </c>
      <c r="AE1274" s="13">
        <v>51.35</v>
      </c>
      <c r="AF1274" s="14">
        <v>0</v>
      </c>
      <c r="AG1274" s="18">
        <v>44326</v>
      </c>
      <c r="AH1274" t="s">
        <v>158</v>
      </c>
      <c r="AI1274">
        <v>325.46326530612203</v>
      </c>
      <c r="AJ1274" t="s">
        <v>616</v>
      </c>
      <c r="AK1274" t="s">
        <v>90</v>
      </c>
    </row>
    <row r="1275" spans="1:37">
      <c r="A1275" s="8" t="s">
        <v>2037</v>
      </c>
      <c r="B1275">
        <v>4793.5</v>
      </c>
      <c r="C1275">
        <v>10730.55</v>
      </c>
      <c r="D1275">
        <v>15450.428197278899</v>
      </c>
      <c r="E1275" t="s">
        <v>68</v>
      </c>
      <c r="F1275">
        <v>4218.7</v>
      </c>
      <c r="G1275">
        <v>3450.5</v>
      </c>
      <c r="H1275">
        <v>7669.2</v>
      </c>
      <c r="I1275" t="s">
        <v>39</v>
      </c>
      <c r="J1275" s="7">
        <v>841</v>
      </c>
      <c r="K1275" t="s">
        <v>88</v>
      </c>
      <c r="L1275">
        <v>32.860851408039998</v>
      </c>
      <c r="M1275">
        <v>92.7</v>
      </c>
      <c r="N1275">
        <v>14.25</v>
      </c>
      <c r="O1275">
        <v>106.95</v>
      </c>
      <c r="P1275">
        <v>325.46326530612203</v>
      </c>
      <c r="Q1275" t="s">
        <v>158</v>
      </c>
      <c r="R1275" t="s">
        <v>90</v>
      </c>
      <c r="S1275" t="s">
        <v>91</v>
      </c>
      <c r="T1275" t="s">
        <v>92</v>
      </c>
      <c r="U1275" t="s">
        <v>93</v>
      </c>
      <c r="V1275" t="s">
        <v>94</v>
      </c>
      <c r="W1275" t="s">
        <v>47</v>
      </c>
      <c r="X1275" t="s">
        <v>90</v>
      </c>
      <c r="Y1275">
        <v>15606</v>
      </c>
      <c r="Z1275" t="s">
        <v>95</v>
      </c>
      <c r="AA1275" t="s">
        <v>96</v>
      </c>
      <c r="AB1275" s="11">
        <v>41.35</v>
      </c>
      <c r="AC1275" s="11">
        <v>14.25</v>
      </c>
      <c r="AD1275" s="11">
        <v>55.6</v>
      </c>
      <c r="AE1275" s="13">
        <v>55.6</v>
      </c>
      <c r="AF1275" s="14">
        <v>0</v>
      </c>
      <c r="AG1275" s="18">
        <v>44326</v>
      </c>
      <c r="AH1275" t="s">
        <v>89</v>
      </c>
      <c r="AI1275">
        <v>325.46326530612203</v>
      </c>
      <c r="AJ1275" t="s">
        <v>88</v>
      </c>
      <c r="AK1275" t="s">
        <v>90</v>
      </c>
    </row>
    <row r="1276" spans="1:37">
      <c r="A1276" s="8" t="s">
        <v>2038</v>
      </c>
      <c r="B1276">
        <v>4793.5</v>
      </c>
      <c r="C1276">
        <v>10730.55</v>
      </c>
      <c r="D1276">
        <v>15450.428197278899</v>
      </c>
      <c r="E1276" t="s">
        <v>68</v>
      </c>
      <c r="F1276">
        <v>4218.7</v>
      </c>
      <c r="G1276">
        <v>3450.5</v>
      </c>
      <c r="H1276">
        <v>7669.2</v>
      </c>
      <c r="I1276" t="s">
        <v>39</v>
      </c>
      <c r="J1276" s="7">
        <v>842</v>
      </c>
      <c r="K1276" t="s">
        <v>558</v>
      </c>
      <c r="L1276">
        <v>83.696081566620805</v>
      </c>
      <c r="M1276">
        <v>141.80000000000001</v>
      </c>
      <c r="N1276">
        <v>130.6</v>
      </c>
      <c r="O1276">
        <v>272.39999999999998</v>
      </c>
      <c r="P1276">
        <v>325.46326530612203</v>
      </c>
      <c r="Q1276" t="s">
        <v>158</v>
      </c>
      <c r="R1276" t="s">
        <v>90</v>
      </c>
      <c r="S1276" t="s">
        <v>556</v>
      </c>
      <c r="T1276" t="s">
        <v>92</v>
      </c>
      <c r="U1276" t="s">
        <v>93</v>
      </c>
      <c r="V1276" t="s">
        <v>94</v>
      </c>
      <c r="W1276" t="s">
        <v>47</v>
      </c>
      <c r="X1276" t="s">
        <v>90</v>
      </c>
      <c r="Y1276">
        <v>15595</v>
      </c>
      <c r="Z1276" t="s">
        <v>95</v>
      </c>
      <c r="AA1276" t="s">
        <v>96</v>
      </c>
      <c r="AB1276" s="11">
        <v>141.80000000000001</v>
      </c>
      <c r="AC1276" s="11">
        <v>40.299999999999983</v>
      </c>
      <c r="AD1276" s="11">
        <v>182.1</v>
      </c>
      <c r="AE1276" s="13">
        <v>182.1</v>
      </c>
      <c r="AF1276" s="14">
        <v>0</v>
      </c>
      <c r="AG1276" s="18">
        <v>44326</v>
      </c>
      <c r="AH1276" t="s">
        <v>158</v>
      </c>
      <c r="AI1276">
        <v>325.46326530612203</v>
      </c>
      <c r="AJ1276" t="s">
        <v>555</v>
      </c>
      <c r="AK1276" t="s">
        <v>90</v>
      </c>
    </row>
    <row r="1277" spans="1:37">
      <c r="A1277" s="8" t="s">
        <v>2039</v>
      </c>
      <c r="B1277">
        <v>4793.5</v>
      </c>
      <c r="C1277">
        <v>10730.55</v>
      </c>
      <c r="D1277">
        <v>15450.428197278899</v>
      </c>
      <c r="E1277" t="s">
        <v>68</v>
      </c>
      <c r="F1277">
        <v>4218.7</v>
      </c>
      <c r="G1277">
        <v>3450.5</v>
      </c>
      <c r="H1277">
        <v>7669.2</v>
      </c>
      <c r="I1277" t="s">
        <v>39</v>
      </c>
      <c r="J1277" s="7">
        <v>842</v>
      </c>
      <c r="K1277" t="s">
        <v>558</v>
      </c>
      <c r="L1277">
        <v>83.696081566620805</v>
      </c>
      <c r="M1277">
        <v>141.80000000000001</v>
      </c>
      <c r="N1277">
        <v>130.6</v>
      </c>
      <c r="O1277">
        <v>272.39999999999998</v>
      </c>
      <c r="P1277">
        <v>325.46326530612203</v>
      </c>
      <c r="Q1277" t="s">
        <v>158</v>
      </c>
      <c r="R1277" t="s">
        <v>90</v>
      </c>
      <c r="S1277" t="s">
        <v>557</v>
      </c>
      <c r="T1277" t="s">
        <v>92</v>
      </c>
      <c r="U1277" t="s">
        <v>93</v>
      </c>
      <c r="V1277" t="s">
        <v>94</v>
      </c>
      <c r="W1277" t="s">
        <v>47</v>
      </c>
      <c r="X1277" t="s">
        <v>90</v>
      </c>
      <c r="Y1277">
        <v>15446</v>
      </c>
      <c r="Z1277" t="s">
        <v>95</v>
      </c>
      <c r="AA1277" t="s">
        <v>96</v>
      </c>
      <c r="AC1277" s="11">
        <v>90.3</v>
      </c>
      <c r="AD1277" s="11">
        <v>90.3</v>
      </c>
      <c r="AE1277" s="13">
        <v>90.3</v>
      </c>
      <c r="AF1277" s="14">
        <v>0</v>
      </c>
      <c r="AG1277" s="18">
        <v>44326</v>
      </c>
      <c r="AH1277" t="s">
        <v>89</v>
      </c>
      <c r="AI1277">
        <v>325.46326530612203</v>
      </c>
      <c r="AJ1277" t="s">
        <v>558</v>
      </c>
      <c r="AK1277" t="s">
        <v>90</v>
      </c>
    </row>
    <row r="1278" spans="1:37">
      <c r="A1278" s="8" t="s">
        <v>2040</v>
      </c>
      <c r="B1278">
        <v>4793.5</v>
      </c>
      <c r="C1278">
        <v>10730.55</v>
      </c>
      <c r="D1278">
        <v>15450.428197278899</v>
      </c>
      <c r="E1278" t="s">
        <v>68</v>
      </c>
      <c r="F1278">
        <v>4218.7</v>
      </c>
      <c r="G1278">
        <v>3450.5</v>
      </c>
      <c r="H1278">
        <v>7669.2</v>
      </c>
      <c r="I1278" t="s">
        <v>39</v>
      </c>
      <c r="J1278" s="7">
        <v>844</v>
      </c>
      <c r="K1278" t="s">
        <v>686</v>
      </c>
      <c r="L1278">
        <v>69.970774260029103</v>
      </c>
      <c r="M1278">
        <v>77.900000000000006</v>
      </c>
      <c r="N1278">
        <v>82.85</v>
      </c>
      <c r="O1278">
        <v>160.75</v>
      </c>
      <c r="P1278">
        <v>229.73877551020399</v>
      </c>
      <c r="Q1278" t="s">
        <v>158</v>
      </c>
      <c r="R1278" t="s">
        <v>90</v>
      </c>
      <c r="S1278" t="s">
        <v>685</v>
      </c>
      <c r="T1278" t="s">
        <v>92</v>
      </c>
      <c r="U1278" t="s">
        <v>93</v>
      </c>
      <c r="V1278" t="s">
        <v>94</v>
      </c>
      <c r="W1278" t="s">
        <v>47</v>
      </c>
      <c r="X1278" t="s">
        <v>90</v>
      </c>
      <c r="Y1278">
        <v>15498</v>
      </c>
      <c r="Z1278" t="s">
        <v>95</v>
      </c>
      <c r="AA1278" t="s">
        <v>96</v>
      </c>
      <c r="AB1278" s="11">
        <v>77.900000000000006</v>
      </c>
      <c r="AC1278" s="11">
        <v>82.85</v>
      </c>
      <c r="AD1278" s="11">
        <v>160.75</v>
      </c>
      <c r="AE1278" s="13">
        <v>160.75</v>
      </c>
      <c r="AF1278" s="14">
        <v>0</v>
      </c>
      <c r="AG1278" s="18">
        <v>44326</v>
      </c>
      <c r="AH1278" t="s">
        <v>158</v>
      </c>
      <c r="AI1278">
        <v>229.73877551020399</v>
      </c>
      <c r="AJ1278" t="s">
        <v>686</v>
      </c>
      <c r="AK1278" t="s">
        <v>90</v>
      </c>
    </row>
    <row r="1279" spans="1:37">
      <c r="A1279" s="8" t="s">
        <v>2041</v>
      </c>
      <c r="B1279">
        <v>4793.5</v>
      </c>
      <c r="C1279">
        <v>10730.55</v>
      </c>
      <c r="D1279">
        <v>15450.428197278899</v>
      </c>
      <c r="E1279" t="s">
        <v>68</v>
      </c>
      <c r="F1279">
        <v>4218.7</v>
      </c>
      <c r="G1279">
        <v>3450.5</v>
      </c>
      <c r="H1279">
        <v>7669.2</v>
      </c>
      <c r="I1279" t="s">
        <v>39</v>
      </c>
      <c r="J1279" s="7">
        <v>845</v>
      </c>
      <c r="K1279" t="s">
        <v>434</v>
      </c>
      <c r="L1279">
        <v>96.631489180257901</v>
      </c>
      <c r="M1279">
        <v>145.85</v>
      </c>
      <c r="N1279">
        <v>168.65</v>
      </c>
      <c r="O1279">
        <v>314.5</v>
      </c>
      <c r="P1279">
        <v>325.46326530612203</v>
      </c>
      <c r="Q1279" t="s">
        <v>435</v>
      </c>
      <c r="R1279" t="s">
        <v>90</v>
      </c>
      <c r="S1279" t="s">
        <v>436</v>
      </c>
      <c r="T1279" t="s">
        <v>92</v>
      </c>
      <c r="U1279" t="s">
        <v>93</v>
      </c>
      <c r="V1279" t="s">
        <v>94</v>
      </c>
      <c r="W1279" t="s">
        <v>56</v>
      </c>
      <c r="X1279" t="s">
        <v>90</v>
      </c>
      <c r="Y1279">
        <v>15478</v>
      </c>
      <c r="Z1279" t="s">
        <v>95</v>
      </c>
      <c r="AA1279" t="s">
        <v>96</v>
      </c>
      <c r="AB1279" s="11">
        <v>145.85</v>
      </c>
      <c r="AC1279" s="11">
        <v>168.65</v>
      </c>
      <c r="AD1279" s="11">
        <v>314.5</v>
      </c>
      <c r="AE1279" s="13">
        <v>314.5</v>
      </c>
      <c r="AF1279" s="14">
        <v>0</v>
      </c>
      <c r="AG1279" s="18">
        <v>44326</v>
      </c>
      <c r="AH1279" t="s">
        <v>435</v>
      </c>
      <c r="AI1279">
        <v>325.46326530612203</v>
      </c>
      <c r="AJ1279" t="s">
        <v>434</v>
      </c>
      <c r="AK1279" t="s">
        <v>90</v>
      </c>
    </row>
    <row r="1280" spans="1:37">
      <c r="A1280" s="8" t="s">
        <v>2042</v>
      </c>
      <c r="B1280">
        <v>4793.5</v>
      </c>
      <c r="C1280">
        <v>10730.55</v>
      </c>
      <c r="D1280">
        <v>15450.428197278899</v>
      </c>
      <c r="E1280" t="s">
        <v>68</v>
      </c>
      <c r="F1280">
        <v>4218.7</v>
      </c>
      <c r="G1280">
        <v>3450.5</v>
      </c>
      <c r="H1280">
        <v>7669.2</v>
      </c>
      <c r="I1280" t="s">
        <v>39</v>
      </c>
      <c r="J1280" s="7">
        <v>847</v>
      </c>
      <c r="K1280" t="s">
        <v>124</v>
      </c>
      <c r="L1280">
        <v>76.122262144384393</v>
      </c>
      <c r="M1280">
        <v>131</v>
      </c>
      <c r="N1280">
        <v>116.75</v>
      </c>
      <c r="O1280">
        <v>247.75</v>
      </c>
      <c r="P1280">
        <v>325.46326530612203</v>
      </c>
      <c r="Q1280" t="s">
        <v>158</v>
      </c>
      <c r="R1280" t="s">
        <v>90</v>
      </c>
      <c r="S1280" t="s">
        <v>136</v>
      </c>
      <c r="T1280" t="s">
        <v>92</v>
      </c>
      <c r="U1280" t="s">
        <v>93</v>
      </c>
      <c r="V1280" t="s">
        <v>94</v>
      </c>
      <c r="W1280" t="s">
        <v>47</v>
      </c>
      <c r="X1280" t="s">
        <v>90</v>
      </c>
      <c r="Y1280">
        <v>15551</v>
      </c>
      <c r="Z1280" t="s">
        <v>95</v>
      </c>
      <c r="AA1280" t="s">
        <v>96</v>
      </c>
      <c r="AC1280" s="11">
        <v>10.050000000000001</v>
      </c>
      <c r="AD1280" s="11">
        <v>10.050000000000001</v>
      </c>
      <c r="AE1280" s="13">
        <v>10.050000000000001</v>
      </c>
      <c r="AF1280" s="14">
        <v>0</v>
      </c>
      <c r="AG1280" s="18">
        <v>44326</v>
      </c>
      <c r="AH1280" t="s">
        <v>158</v>
      </c>
      <c r="AI1280">
        <v>325.46326530612203</v>
      </c>
      <c r="AJ1280" t="s">
        <v>135</v>
      </c>
      <c r="AK1280" t="s">
        <v>90</v>
      </c>
    </row>
    <row r="1281" spans="1:37">
      <c r="A1281" s="8" t="s">
        <v>2043</v>
      </c>
      <c r="B1281">
        <v>4793.5</v>
      </c>
      <c r="C1281">
        <v>10730.55</v>
      </c>
      <c r="D1281">
        <v>15450.428197278899</v>
      </c>
      <c r="E1281" t="s">
        <v>68</v>
      </c>
      <c r="F1281">
        <v>4218.7</v>
      </c>
      <c r="G1281">
        <v>3450.5</v>
      </c>
      <c r="H1281">
        <v>7669.2</v>
      </c>
      <c r="I1281" t="s">
        <v>39</v>
      </c>
      <c r="J1281" s="7">
        <v>847</v>
      </c>
      <c r="K1281" t="s">
        <v>124</v>
      </c>
      <c r="L1281">
        <v>76.122262144384393</v>
      </c>
      <c r="M1281">
        <v>131</v>
      </c>
      <c r="N1281">
        <v>116.75</v>
      </c>
      <c r="O1281">
        <v>247.75</v>
      </c>
      <c r="P1281">
        <v>325.46326530612203</v>
      </c>
      <c r="Q1281" t="s">
        <v>158</v>
      </c>
      <c r="R1281" t="s">
        <v>90</v>
      </c>
      <c r="S1281" t="s">
        <v>130</v>
      </c>
      <c r="T1281" t="s">
        <v>92</v>
      </c>
      <c r="U1281" t="s">
        <v>93</v>
      </c>
      <c r="V1281" t="s">
        <v>94</v>
      </c>
      <c r="W1281" t="s">
        <v>47</v>
      </c>
      <c r="X1281" t="s">
        <v>90</v>
      </c>
      <c r="Y1281">
        <v>15601</v>
      </c>
      <c r="Z1281" t="s">
        <v>95</v>
      </c>
      <c r="AA1281" t="s">
        <v>96</v>
      </c>
      <c r="AB1281" s="11">
        <v>131</v>
      </c>
      <c r="AC1281" s="11">
        <v>106.69999999999999</v>
      </c>
      <c r="AD1281" s="11">
        <v>237.7</v>
      </c>
      <c r="AE1281" s="13">
        <v>237.7</v>
      </c>
      <c r="AF1281" s="14">
        <v>0</v>
      </c>
      <c r="AG1281" s="18">
        <v>44326</v>
      </c>
      <c r="AH1281" t="s">
        <v>158</v>
      </c>
      <c r="AI1281">
        <v>325.46326530612203</v>
      </c>
      <c r="AJ1281" t="s">
        <v>124</v>
      </c>
      <c r="AK1281" t="s">
        <v>90</v>
      </c>
    </row>
    <row r="1282" spans="1:37">
      <c r="A1282" s="8" t="s">
        <v>2044</v>
      </c>
      <c r="B1282">
        <v>4793.5</v>
      </c>
      <c r="C1282">
        <v>10730.55</v>
      </c>
      <c r="D1282">
        <v>15450.428197278899</v>
      </c>
      <c r="E1282" t="s">
        <v>68</v>
      </c>
      <c r="F1282">
        <v>4218.7</v>
      </c>
      <c r="G1282">
        <v>3450.5</v>
      </c>
      <c r="H1282">
        <v>7669.2</v>
      </c>
      <c r="I1282" t="s">
        <v>39</v>
      </c>
      <c r="J1282" s="7">
        <v>848</v>
      </c>
      <c r="K1282" t="s">
        <v>661</v>
      </c>
      <c r="L1282">
        <v>79.855402346419794</v>
      </c>
      <c r="M1282">
        <v>159.75</v>
      </c>
      <c r="N1282">
        <v>100.15</v>
      </c>
      <c r="O1282">
        <v>259.89999999999998</v>
      </c>
      <c r="P1282">
        <v>325.46326530612203</v>
      </c>
      <c r="Q1282" t="s">
        <v>101</v>
      </c>
      <c r="R1282" t="s">
        <v>90</v>
      </c>
      <c r="S1282" t="s">
        <v>660</v>
      </c>
      <c r="T1282" t="s">
        <v>92</v>
      </c>
      <c r="U1282" t="s">
        <v>93</v>
      </c>
      <c r="V1282" t="s">
        <v>94</v>
      </c>
      <c r="W1282" t="s">
        <v>56</v>
      </c>
      <c r="X1282" t="s">
        <v>90</v>
      </c>
      <c r="Y1282">
        <v>15476</v>
      </c>
      <c r="Z1282" t="s">
        <v>95</v>
      </c>
      <c r="AA1282" t="s">
        <v>96</v>
      </c>
      <c r="AC1282" s="11">
        <v>57.75</v>
      </c>
      <c r="AD1282" s="11">
        <v>57.75</v>
      </c>
      <c r="AE1282" s="13">
        <v>57.75</v>
      </c>
      <c r="AF1282" s="14">
        <v>0</v>
      </c>
      <c r="AG1282" s="18">
        <v>44326</v>
      </c>
      <c r="AH1282" t="s">
        <v>101</v>
      </c>
      <c r="AI1282">
        <v>325.46326530612203</v>
      </c>
      <c r="AJ1282" t="s">
        <v>661</v>
      </c>
      <c r="AK1282" t="s">
        <v>90</v>
      </c>
    </row>
    <row r="1283" spans="1:37">
      <c r="A1283" s="8" t="s">
        <v>2045</v>
      </c>
      <c r="B1283">
        <v>4793.5</v>
      </c>
      <c r="C1283">
        <v>10730.55</v>
      </c>
      <c r="D1283">
        <v>15450.428197278899</v>
      </c>
      <c r="E1283" t="s">
        <v>68</v>
      </c>
      <c r="F1283">
        <v>4218.7</v>
      </c>
      <c r="G1283">
        <v>3450.5</v>
      </c>
      <c r="H1283">
        <v>7669.2</v>
      </c>
      <c r="I1283" t="s">
        <v>39</v>
      </c>
      <c r="J1283" s="7">
        <v>848</v>
      </c>
      <c r="K1283" t="s">
        <v>661</v>
      </c>
      <c r="L1283">
        <v>79.855402346419794</v>
      </c>
      <c r="M1283">
        <v>159.75</v>
      </c>
      <c r="N1283">
        <v>100.15</v>
      </c>
      <c r="O1283">
        <v>259.89999999999998</v>
      </c>
      <c r="P1283">
        <v>325.46326530612203</v>
      </c>
      <c r="Q1283" t="s">
        <v>101</v>
      </c>
      <c r="R1283" t="s">
        <v>90</v>
      </c>
      <c r="S1283" t="s">
        <v>733</v>
      </c>
      <c r="T1283" t="s">
        <v>92</v>
      </c>
      <c r="U1283" t="s">
        <v>93</v>
      </c>
      <c r="V1283" t="s">
        <v>94</v>
      </c>
      <c r="W1283" t="s">
        <v>56</v>
      </c>
      <c r="X1283" t="s">
        <v>90</v>
      </c>
      <c r="Y1283">
        <v>15592</v>
      </c>
      <c r="Z1283" t="s">
        <v>95</v>
      </c>
      <c r="AA1283" t="s">
        <v>96</v>
      </c>
      <c r="AB1283" s="11">
        <v>159.75</v>
      </c>
      <c r="AC1283" s="11">
        <v>42.400000000000006</v>
      </c>
      <c r="AD1283" s="11">
        <v>202.15</v>
      </c>
      <c r="AE1283" s="13">
        <v>202.15</v>
      </c>
      <c r="AF1283" s="14">
        <v>0</v>
      </c>
      <c r="AG1283" s="18">
        <v>44326</v>
      </c>
      <c r="AH1283" t="s">
        <v>101</v>
      </c>
      <c r="AI1283">
        <v>325.46326530612203</v>
      </c>
      <c r="AJ1283" t="s">
        <v>732</v>
      </c>
      <c r="AK1283" t="s">
        <v>90</v>
      </c>
    </row>
    <row r="1284" spans="1:37">
      <c r="A1284" s="8" t="s">
        <v>2046</v>
      </c>
      <c r="B1284">
        <v>4793.5</v>
      </c>
      <c r="C1284">
        <v>10730.55</v>
      </c>
      <c r="D1284">
        <v>15450.428197278899</v>
      </c>
      <c r="E1284" t="s">
        <v>68</v>
      </c>
      <c r="F1284">
        <v>4218.7</v>
      </c>
      <c r="G1284">
        <v>3450.5</v>
      </c>
      <c r="H1284">
        <v>7669.2</v>
      </c>
      <c r="I1284" t="s">
        <v>39</v>
      </c>
      <c r="J1284" s="7">
        <v>849</v>
      </c>
      <c r="K1284" t="s">
        <v>611</v>
      </c>
      <c r="L1284">
        <v>119.52193733265599</v>
      </c>
      <c r="M1284">
        <v>178</v>
      </c>
      <c r="N1284">
        <v>211</v>
      </c>
      <c r="O1284">
        <v>389</v>
      </c>
      <c r="P1284">
        <v>325.46326530612203</v>
      </c>
      <c r="Q1284" t="s">
        <v>158</v>
      </c>
      <c r="R1284" t="s">
        <v>90</v>
      </c>
      <c r="S1284" t="s">
        <v>133</v>
      </c>
      <c r="T1284" t="s">
        <v>92</v>
      </c>
      <c r="U1284" t="s">
        <v>93</v>
      </c>
      <c r="V1284" t="s">
        <v>94</v>
      </c>
      <c r="W1284" t="s">
        <v>47</v>
      </c>
      <c r="X1284" t="s">
        <v>90</v>
      </c>
      <c r="Y1284">
        <v>15617</v>
      </c>
      <c r="Z1284" t="s">
        <v>95</v>
      </c>
      <c r="AA1284" t="s">
        <v>96</v>
      </c>
      <c r="AB1284" s="11">
        <v>73.05</v>
      </c>
      <c r="AC1284" s="11">
        <v>0</v>
      </c>
      <c r="AD1284" s="11">
        <v>73.05</v>
      </c>
      <c r="AE1284" s="13">
        <v>73.05</v>
      </c>
      <c r="AF1284" s="14">
        <v>0</v>
      </c>
      <c r="AG1284" s="18">
        <v>44326</v>
      </c>
      <c r="AH1284" t="s">
        <v>158</v>
      </c>
      <c r="AI1284">
        <v>325.46326530612203</v>
      </c>
      <c r="AJ1284" t="s">
        <v>134</v>
      </c>
      <c r="AK1284" t="s">
        <v>90</v>
      </c>
    </row>
    <row r="1285" spans="1:37">
      <c r="A1285" s="8" t="s">
        <v>2047</v>
      </c>
      <c r="B1285">
        <v>4793.5</v>
      </c>
      <c r="C1285">
        <v>10730.55</v>
      </c>
      <c r="D1285">
        <v>15450.428197278899</v>
      </c>
      <c r="E1285" t="s">
        <v>68</v>
      </c>
      <c r="F1285">
        <v>4218.7</v>
      </c>
      <c r="G1285">
        <v>3450.5</v>
      </c>
      <c r="H1285">
        <v>7669.2</v>
      </c>
      <c r="I1285" t="s">
        <v>39</v>
      </c>
      <c r="J1285" s="7">
        <v>849</v>
      </c>
      <c r="K1285" t="s">
        <v>611</v>
      </c>
      <c r="L1285">
        <v>119.52193733265599</v>
      </c>
      <c r="M1285">
        <v>178</v>
      </c>
      <c r="N1285">
        <v>211</v>
      </c>
      <c r="O1285">
        <v>389</v>
      </c>
      <c r="P1285">
        <v>325.46326530612203</v>
      </c>
      <c r="Q1285" t="s">
        <v>158</v>
      </c>
      <c r="R1285" t="s">
        <v>90</v>
      </c>
      <c r="S1285" t="s">
        <v>612</v>
      </c>
      <c r="T1285" t="s">
        <v>92</v>
      </c>
      <c r="U1285" t="s">
        <v>93</v>
      </c>
      <c r="V1285" t="s">
        <v>94</v>
      </c>
      <c r="W1285" t="s">
        <v>56</v>
      </c>
      <c r="X1285" t="s">
        <v>90</v>
      </c>
      <c r="Y1285">
        <v>15558</v>
      </c>
      <c r="Z1285" t="s">
        <v>95</v>
      </c>
      <c r="AA1285" t="s">
        <v>96</v>
      </c>
      <c r="AB1285" s="11">
        <v>104.95</v>
      </c>
      <c r="AC1285" s="11">
        <v>211</v>
      </c>
      <c r="AD1285" s="11">
        <v>315.95</v>
      </c>
      <c r="AE1285" s="13">
        <v>315.95</v>
      </c>
      <c r="AF1285" s="14">
        <v>0</v>
      </c>
      <c r="AG1285" s="18">
        <v>44326</v>
      </c>
      <c r="AH1285" t="s">
        <v>101</v>
      </c>
      <c r="AI1285">
        <v>325.46326530612203</v>
      </c>
      <c r="AJ1285" t="s">
        <v>611</v>
      </c>
      <c r="AK1285" t="s">
        <v>90</v>
      </c>
    </row>
    <row r="1286" spans="1:37">
      <c r="A1286" s="8" t="s">
        <v>2048</v>
      </c>
      <c r="B1286">
        <v>4793.5</v>
      </c>
      <c r="C1286">
        <v>10730.55</v>
      </c>
      <c r="D1286">
        <v>15450.428197278899</v>
      </c>
      <c r="E1286" t="s">
        <v>68</v>
      </c>
      <c r="F1286">
        <v>4218.7</v>
      </c>
      <c r="G1286">
        <v>3450.5</v>
      </c>
      <c r="H1286">
        <v>7669.2</v>
      </c>
      <c r="I1286" t="s">
        <v>161</v>
      </c>
      <c r="J1286" s="7">
        <v>482</v>
      </c>
      <c r="K1286" t="s">
        <v>693</v>
      </c>
      <c r="L1286">
        <v>22.5189872847168</v>
      </c>
      <c r="M1286">
        <v>127.45</v>
      </c>
      <c r="O1286">
        <v>127.45</v>
      </c>
      <c r="P1286">
        <v>565.96683673469295</v>
      </c>
      <c r="Q1286" t="s">
        <v>388</v>
      </c>
      <c r="R1286" t="s">
        <v>68</v>
      </c>
      <c r="S1286" t="s">
        <v>694</v>
      </c>
      <c r="T1286" t="s">
        <v>92</v>
      </c>
      <c r="U1286" t="s">
        <v>93</v>
      </c>
      <c r="V1286" t="s">
        <v>94</v>
      </c>
      <c r="W1286" t="s">
        <v>56</v>
      </c>
      <c r="X1286" t="s">
        <v>68</v>
      </c>
      <c r="Y1286">
        <v>15503</v>
      </c>
      <c r="Z1286" t="s">
        <v>76</v>
      </c>
      <c r="AA1286" t="s">
        <v>165</v>
      </c>
      <c r="AB1286" s="11">
        <v>127.45</v>
      </c>
      <c r="AC1286" s="11">
        <v>0</v>
      </c>
      <c r="AD1286" s="11">
        <v>127.45</v>
      </c>
      <c r="AE1286" s="13">
        <v>127.45</v>
      </c>
      <c r="AF1286" s="14">
        <v>0</v>
      </c>
      <c r="AG1286" s="18">
        <v>44326</v>
      </c>
      <c r="AH1286" t="s">
        <v>388</v>
      </c>
      <c r="AI1286">
        <v>565.96683673469295</v>
      </c>
      <c r="AJ1286" t="s">
        <v>693</v>
      </c>
      <c r="AK1286" t="s">
        <v>68</v>
      </c>
    </row>
    <row r="1287" spans="1:37">
      <c r="A1287" s="8" t="s">
        <v>2049</v>
      </c>
      <c r="B1287">
        <v>4793.5</v>
      </c>
      <c r="C1287">
        <v>10730.55</v>
      </c>
      <c r="D1287">
        <v>15450.428197278899</v>
      </c>
      <c r="E1287" t="s">
        <v>68</v>
      </c>
      <c r="F1287">
        <v>4218.7</v>
      </c>
      <c r="G1287">
        <v>3450.5</v>
      </c>
      <c r="H1287">
        <v>7669.2</v>
      </c>
      <c r="I1287" t="s">
        <v>161</v>
      </c>
      <c r="J1287" s="7">
        <v>483</v>
      </c>
      <c r="K1287" t="s">
        <v>696</v>
      </c>
      <c r="L1287">
        <v>63.220233471609298</v>
      </c>
      <c r="M1287">
        <v>124.25</v>
      </c>
      <c r="N1287">
        <v>109.95</v>
      </c>
      <c r="O1287">
        <v>234.2</v>
      </c>
      <c r="P1287">
        <v>370.451020408163</v>
      </c>
      <c r="Q1287" t="s">
        <v>383</v>
      </c>
      <c r="R1287" t="s">
        <v>68</v>
      </c>
      <c r="S1287" t="s">
        <v>695</v>
      </c>
      <c r="T1287" t="s">
        <v>230</v>
      </c>
      <c r="U1287" t="s">
        <v>231</v>
      </c>
      <c r="V1287" t="s">
        <v>385</v>
      </c>
      <c r="W1287" t="s">
        <v>112</v>
      </c>
      <c r="X1287" t="s">
        <v>68</v>
      </c>
      <c r="Y1287">
        <v>15507</v>
      </c>
      <c r="Z1287" t="s">
        <v>76</v>
      </c>
      <c r="AA1287" t="s">
        <v>286</v>
      </c>
      <c r="AB1287" s="11">
        <v>124.25</v>
      </c>
      <c r="AC1287" s="11">
        <v>109.94999999999999</v>
      </c>
      <c r="AD1287" s="11">
        <v>234.2</v>
      </c>
      <c r="AE1287" s="13">
        <v>234.2</v>
      </c>
      <c r="AF1287" s="14">
        <v>0</v>
      </c>
      <c r="AG1287" s="18">
        <v>44326</v>
      </c>
      <c r="AH1287" t="s">
        <v>383</v>
      </c>
      <c r="AI1287">
        <v>370.451020408163</v>
      </c>
      <c r="AJ1287" t="s">
        <v>696</v>
      </c>
      <c r="AK1287" t="s">
        <v>68</v>
      </c>
    </row>
    <row r="1288" spans="1:37">
      <c r="A1288" s="8" t="s">
        <v>2050</v>
      </c>
      <c r="B1288">
        <v>4793.5</v>
      </c>
      <c r="C1288">
        <v>10730.55</v>
      </c>
      <c r="D1288">
        <v>15450.428197278899</v>
      </c>
      <c r="E1288" t="s">
        <v>166</v>
      </c>
      <c r="F1288">
        <v>1398.1</v>
      </c>
      <c r="G1288">
        <v>1251.25</v>
      </c>
      <c r="H1288">
        <v>2649.35</v>
      </c>
      <c r="I1288" t="s">
        <v>39</v>
      </c>
      <c r="J1288" s="7">
        <v>352</v>
      </c>
      <c r="K1288" t="s">
        <v>748</v>
      </c>
      <c r="L1288">
        <v>60.340271115375003</v>
      </c>
      <c r="M1288">
        <v>172.35</v>
      </c>
      <c r="N1288">
        <v>104.9</v>
      </c>
      <c r="O1288">
        <v>277.25</v>
      </c>
      <c r="P1288">
        <v>459.47755102040799</v>
      </c>
      <c r="Q1288" t="s">
        <v>475</v>
      </c>
      <c r="R1288" t="s">
        <v>169</v>
      </c>
      <c r="S1288" t="s">
        <v>749</v>
      </c>
      <c r="T1288" t="s">
        <v>171</v>
      </c>
      <c r="U1288" t="s">
        <v>172</v>
      </c>
      <c r="V1288" t="s">
        <v>46</v>
      </c>
      <c r="W1288" t="s">
        <v>112</v>
      </c>
      <c r="X1288" t="s">
        <v>169</v>
      </c>
      <c r="Y1288">
        <v>15613</v>
      </c>
      <c r="Z1288" t="s">
        <v>173</v>
      </c>
      <c r="AA1288" t="s">
        <v>77</v>
      </c>
      <c r="AB1288" s="11">
        <v>79.7</v>
      </c>
      <c r="AC1288" s="11">
        <v>0</v>
      </c>
      <c r="AD1288" s="11">
        <v>79.7</v>
      </c>
      <c r="AE1288" s="13">
        <v>79.7</v>
      </c>
      <c r="AF1288" s="14">
        <v>0</v>
      </c>
      <c r="AG1288" s="18">
        <v>44326</v>
      </c>
      <c r="AH1288" t="s">
        <v>475</v>
      </c>
      <c r="AI1288">
        <v>459.47755102040799</v>
      </c>
      <c r="AJ1288" t="s">
        <v>748</v>
      </c>
      <c r="AK1288" t="s">
        <v>169</v>
      </c>
    </row>
    <row r="1289" spans="1:37">
      <c r="A1289" s="8" t="s">
        <v>2051</v>
      </c>
      <c r="B1289">
        <v>4793.5</v>
      </c>
      <c r="C1289">
        <v>10730.55</v>
      </c>
      <c r="D1289">
        <v>15450.428197278899</v>
      </c>
      <c r="E1289" t="s">
        <v>166</v>
      </c>
      <c r="F1289">
        <v>1398.1</v>
      </c>
      <c r="G1289">
        <v>1251.25</v>
      </c>
      <c r="H1289">
        <v>2649.35</v>
      </c>
      <c r="I1289" t="s">
        <v>39</v>
      </c>
      <c r="J1289" s="7">
        <v>352</v>
      </c>
      <c r="K1289" t="s">
        <v>748</v>
      </c>
      <c r="L1289">
        <v>60.340271115375003</v>
      </c>
      <c r="M1289">
        <v>172.35</v>
      </c>
      <c r="N1289">
        <v>104.9</v>
      </c>
      <c r="O1289">
        <v>277.25</v>
      </c>
      <c r="P1289">
        <v>459.47755102040799</v>
      </c>
      <c r="Q1289" t="s">
        <v>475</v>
      </c>
      <c r="R1289" t="s">
        <v>169</v>
      </c>
      <c r="S1289" t="s">
        <v>750</v>
      </c>
      <c r="T1289" t="s">
        <v>171</v>
      </c>
      <c r="U1289" t="s">
        <v>172</v>
      </c>
      <c r="V1289" t="s">
        <v>46</v>
      </c>
      <c r="W1289" t="s">
        <v>112</v>
      </c>
      <c r="X1289" t="s">
        <v>169</v>
      </c>
      <c r="Y1289">
        <v>15599</v>
      </c>
      <c r="Z1289" t="s">
        <v>173</v>
      </c>
      <c r="AA1289" t="s">
        <v>77</v>
      </c>
      <c r="AB1289" s="11">
        <v>92.65</v>
      </c>
      <c r="AC1289" s="11">
        <v>104.9</v>
      </c>
      <c r="AD1289" s="11">
        <v>197.55</v>
      </c>
      <c r="AE1289" s="13">
        <v>197.55</v>
      </c>
      <c r="AF1289" s="14">
        <v>0</v>
      </c>
      <c r="AG1289" s="18">
        <v>44326</v>
      </c>
      <c r="AH1289" t="s">
        <v>751</v>
      </c>
      <c r="AI1289">
        <v>459.47755102040799</v>
      </c>
      <c r="AJ1289" t="s">
        <v>752</v>
      </c>
      <c r="AK1289" t="s">
        <v>169</v>
      </c>
    </row>
    <row r="1290" spans="1:37">
      <c r="A1290" s="8" t="s">
        <v>2052</v>
      </c>
      <c r="B1290">
        <v>4793.5</v>
      </c>
      <c r="C1290">
        <v>10730.55</v>
      </c>
      <c r="D1290">
        <v>15450.428197278899</v>
      </c>
      <c r="E1290" t="s">
        <v>166</v>
      </c>
      <c r="F1290">
        <v>1398.1</v>
      </c>
      <c r="G1290">
        <v>1251.25</v>
      </c>
      <c r="H1290">
        <v>2649.35</v>
      </c>
      <c r="I1290" t="s">
        <v>39</v>
      </c>
      <c r="J1290" s="7">
        <v>353</v>
      </c>
      <c r="K1290" t="s">
        <v>697</v>
      </c>
      <c r="L1290">
        <v>84.164760815704199</v>
      </c>
      <c r="M1290">
        <v>184.3</v>
      </c>
      <c r="N1290">
        <v>176.2</v>
      </c>
      <c r="O1290">
        <v>360.5</v>
      </c>
      <c r="P1290">
        <v>428.32653061224403</v>
      </c>
      <c r="Q1290" t="s">
        <v>529</v>
      </c>
      <c r="R1290" t="s">
        <v>166</v>
      </c>
      <c r="S1290" t="s">
        <v>698</v>
      </c>
      <c r="T1290" t="s">
        <v>171</v>
      </c>
      <c r="U1290" t="s">
        <v>172</v>
      </c>
      <c r="V1290" t="s">
        <v>46</v>
      </c>
      <c r="W1290" t="s">
        <v>47</v>
      </c>
      <c r="X1290" t="s">
        <v>166</v>
      </c>
      <c r="Y1290">
        <v>15530</v>
      </c>
      <c r="Z1290" t="s">
        <v>531</v>
      </c>
      <c r="AA1290" t="s">
        <v>77</v>
      </c>
      <c r="AB1290" s="11">
        <v>184.3</v>
      </c>
      <c r="AC1290" s="11">
        <v>176.2</v>
      </c>
      <c r="AD1290" s="11">
        <v>360.5</v>
      </c>
      <c r="AE1290" s="13">
        <v>360.5</v>
      </c>
      <c r="AF1290" s="14">
        <v>0</v>
      </c>
      <c r="AG1290" s="18">
        <v>44326</v>
      </c>
      <c r="AH1290" t="s">
        <v>529</v>
      </c>
      <c r="AI1290">
        <v>428.32653061224403</v>
      </c>
      <c r="AJ1290" t="s">
        <v>697</v>
      </c>
      <c r="AK1290" t="s">
        <v>166</v>
      </c>
    </row>
    <row r="1291" spans="1:37">
      <c r="A1291" s="8" t="s">
        <v>2053</v>
      </c>
      <c r="B1291">
        <v>4793.5</v>
      </c>
      <c r="C1291">
        <v>10730.55</v>
      </c>
      <c r="D1291">
        <v>15450.428197278899</v>
      </c>
      <c r="E1291" t="s">
        <v>166</v>
      </c>
      <c r="F1291">
        <v>1398.1</v>
      </c>
      <c r="G1291">
        <v>1251.25</v>
      </c>
      <c r="H1291">
        <v>2649.35</v>
      </c>
      <c r="I1291" t="s">
        <v>39</v>
      </c>
      <c r="J1291" s="7">
        <v>360</v>
      </c>
      <c r="K1291" t="s">
        <v>699</v>
      </c>
      <c r="L1291">
        <v>106.89858490566</v>
      </c>
      <c r="M1291">
        <v>222.85</v>
      </c>
      <c r="N1291">
        <v>193.4</v>
      </c>
      <c r="O1291">
        <v>416.25</v>
      </c>
      <c r="P1291">
        <v>389.38775510203999</v>
      </c>
      <c r="Q1291" t="s">
        <v>168</v>
      </c>
      <c r="R1291" t="s">
        <v>166</v>
      </c>
      <c r="S1291" t="s">
        <v>702</v>
      </c>
      <c r="T1291" t="s">
        <v>171</v>
      </c>
      <c r="U1291" t="s">
        <v>172</v>
      </c>
      <c r="V1291" t="s">
        <v>46</v>
      </c>
      <c r="W1291" t="s">
        <v>47</v>
      </c>
      <c r="X1291" t="s">
        <v>166</v>
      </c>
      <c r="Y1291">
        <v>15554</v>
      </c>
      <c r="Z1291" t="s">
        <v>531</v>
      </c>
      <c r="AA1291" t="s">
        <v>77</v>
      </c>
      <c r="AC1291" s="11">
        <v>31.95</v>
      </c>
      <c r="AD1291" s="11">
        <v>31.95</v>
      </c>
      <c r="AE1291" s="13">
        <v>31.95</v>
      </c>
      <c r="AF1291" s="14">
        <v>0</v>
      </c>
      <c r="AG1291" s="18">
        <v>44326</v>
      </c>
      <c r="AH1291" t="s">
        <v>529</v>
      </c>
      <c r="AI1291">
        <v>389.38775510203999</v>
      </c>
      <c r="AJ1291" t="s">
        <v>699</v>
      </c>
      <c r="AK1291" t="s">
        <v>166</v>
      </c>
    </row>
    <row r="1292" spans="1:37">
      <c r="A1292" s="8" t="s">
        <v>2054</v>
      </c>
      <c r="B1292">
        <v>4793.5</v>
      </c>
      <c r="C1292">
        <v>10730.55</v>
      </c>
      <c r="D1292">
        <v>15450.428197278899</v>
      </c>
      <c r="E1292" t="s">
        <v>166</v>
      </c>
      <c r="F1292">
        <v>1398.1</v>
      </c>
      <c r="G1292">
        <v>1251.25</v>
      </c>
      <c r="H1292">
        <v>2649.35</v>
      </c>
      <c r="I1292" t="s">
        <v>39</v>
      </c>
      <c r="J1292" s="7">
        <v>360</v>
      </c>
      <c r="K1292" t="s">
        <v>699</v>
      </c>
      <c r="L1292">
        <v>106.89858490566</v>
      </c>
      <c r="M1292">
        <v>222.85</v>
      </c>
      <c r="N1292">
        <v>193.4</v>
      </c>
      <c r="O1292">
        <v>416.25</v>
      </c>
      <c r="P1292">
        <v>389.38775510203999</v>
      </c>
      <c r="Q1292" t="s">
        <v>168</v>
      </c>
      <c r="R1292" t="s">
        <v>166</v>
      </c>
      <c r="S1292" t="s">
        <v>627</v>
      </c>
      <c r="T1292" t="s">
        <v>171</v>
      </c>
      <c r="U1292" t="s">
        <v>172</v>
      </c>
      <c r="V1292" t="s">
        <v>46</v>
      </c>
      <c r="W1292" t="s">
        <v>47</v>
      </c>
      <c r="X1292" t="s">
        <v>166</v>
      </c>
      <c r="Y1292">
        <v>15593</v>
      </c>
      <c r="Z1292" t="s">
        <v>531</v>
      </c>
      <c r="AA1292" t="s">
        <v>77</v>
      </c>
      <c r="AB1292" s="11">
        <v>222.85</v>
      </c>
      <c r="AC1292" s="11">
        <v>161.45000000000002</v>
      </c>
      <c r="AD1292" s="11">
        <v>384.3</v>
      </c>
      <c r="AE1292" s="13">
        <v>384.3</v>
      </c>
      <c r="AF1292" s="14">
        <v>0</v>
      </c>
      <c r="AG1292" s="18">
        <v>44326</v>
      </c>
      <c r="AH1292" t="s">
        <v>168</v>
      </c>
      <c r="AI1292">
        <v>389.38775510203999</v>
      </c>
      <c r="AJ1292" t="s">
        <v>628</v>
      </c>
      <c r="AK1292" t="s">
        <v>166</v>
      </c>
    </row>
    <row r="1293" spans="1:37">
      <c r="A1293" s="8" t="s">
        <v>2055</v>
      </c>
      <c r="B1293">
        <v>4793.5</v>
      </c>
      <c r="C1293">
        <v>10730.55</v>
      </c>
      <c r="D1293">
        <v>15450.428197278899</v>
      </c>
      <c r="E1293" t="s">
        <v>166</v>
      </c>
      <c r="F1293">
        <v>1398.1</v>
      </c>
      <c r="G1293">
        <v>1251.25</v>
      </c>
      <c r="H1293">
        <v>2649.35</v>
      </c>
      <c r="I1293" t="s">
        <v>39</v>
      </c>
      <c r="J1293" s="7">
        <v>365</v>
      </c>
      <c r="K1293" t="s">
        <v>532</v>
      </c>
      <c r="L1293">
        <v>42.983601606083198</v>
      </c>
      <c r="M1293">
        <v>40.299999999999997</v>
      </c>
      <c r="N1293">
        <v>157.19999999999999</v>
      </c>
      <c r="O1293">
        <v>197.5</v>
      </c>
      <c r="P1293">
        <v>459.47755102040799</v>
      </c>
      <c r="Q1293" t="s">
        <v>629</v>
      </c>
      <c r="R1293" t="s">
        <v>166</v>
      </c>
      <c r="S1293" t="s">
        <v>534</v>
      </c>
      <c r="T1293" t="s">
        <v>171</v>
      </c>
      <c r="U1293" t="s">
        <v>172</v>
      </c>
      <c r="V1293" t="s">
        <v>46</v>
      </c>
      <c r="W1293" t="s">
        <v>65</v>
      </c>
      <c r="X1293" t="s">
        <v>166</v>
      </c>
      <c r="Y1293">
        <v>15537</v>
      </c>
      <c r="Z1293" t="s">
        <v>531</v>
      </c>
      <c r="AA1293" t="s">
        <v>77</v>
      </c>
      <c r="AB1293" s="11">
        <v>40.299999999999997</v>
      </c>
      <c r="AC1293" s="11">
        <v>157.19999999999999</v>
      </c>
      <c r="AD1293" s="11">
        <v>197.5</v>
      </c>
      <c r="AE1293" s="13">
        <v>197.5</v>
      </c>
      <c r="AF1293" s="14">
        <v>0</v>
      </c>
      <c r="AG1293" s="18">
        <v>44326</v>
      </c>
      <c r="AH1293" t="s">
        <v>629</v>
      </c>
      <c r="AI1293">
        <v>459.47755102040799</v>
      </c>
      <c r="AJ1293" t="s">
        <v>532</v>
      </c>
      <c r="AK1293" t="s">
        <v>166</v>
      </c>
    </row>
    <row r="1294" spans="1:37">
      <c r="A1294" s="8" t="s">
        <v>2056</v>
      </c>
      <c r="B1294">
        <v>4793.5</v>
      </c>
      <c r="C1294">
        <v>10730.55</v>
      </c>
      <c r="D1294">
        <v>15450.428197278899</v>
      </c>
      <c r="E1294" t="s">
        <v>166</v>
      </c>
      <c r="F1294">
        <v>1398.1</v>
      </c>
      <c r="G1294">
        <v>1251.25</v>
      </c>
      <c r="H1294">
        <v>2649.35</v>
      </c>
      <c r="I1294" t="s">
        <v>39</v>
      </c>
      <c r="J1294" s="7">
        <v>368</v>
      </c>
      <c r="K1294" t="s">
        <v>532</v>
      </c>
      <c r="L1294">
        <v>100.195639496604</v>
      </c>
      <c r="M1294">
        <v>174.35</v>
      </c>
      <c r="N1294">
        <v>151.75</v>
      </c>
      <c r="O1294">
        <v>326.10000000000002</v>
      </c>
      <c r="P1294">
        <v>325.46326530612203</v>
      </c>
      <c r="Q1294" t="s">
        <v>632</v>
      </c>
      <c r="R1294" t="s">
        <v>166</v>
      </c>
      <c r="S1294" t="s">
        <v>534</v>
      </c>
      <c r="T1294" t="s">
        <v>171</v>
      </c>
      <c r="U1294" t="s">
        <v>172</v>
      </c>
      <c r="V1294" t="s">
        <v>46</v>
      </c>
      <c r="W1294" t="s">
        <v>65</v>
      </c>
      <c r="X1294" t="s">
        <v>166</v>
      </c>
      <c r="Y1294">
        <v>15543</v>
      </c>
      <c r="Z1294" t="s">
        <v>531</v>
      </c>
      <c r="AA1294" t="s">
        <v>77</v>
      </c>
      <c r="AB1294" s="11">
        <v>174.35</v>
      </c>
      <c r="AC1294" s="11">
        <v>151.75000000000003</v>
      </c>
      <c r="AD1294" s="11">
        <v>326.10000000000002</v>
      </c>
      <c r="AE1294" s="13">
        <v>326.10000000000002</v>
      </c>
      <c r="AF1294" s="14">
        <v>0</v>
      </c>
      <c r="AG1294" s="18">
        <v>44326</v>
      </c>
      <c r="AH1294" t="s">
        <v>632</v>
      </c>
      <c r="AI1294">
        <v>325.46326530612203</v>
      </c>
      <c r="AJ1294" t="s">
        <v>532</v>
      </c>
      <c r="AK1294" t="s">
        <v>166</v>
      </c>
    </row>
    <row r="1295" spans="1:37">
      <c r="A1295" s="8" t="s">
        <v>2057</v>
      </c>
      <c r="B1295">
        <v>4793.5</v>
      </c>
      <c r="C1295">
        <v>10730.55</v>
      </c>
      <c r="D1295">
        <v>15450.428197278899</v>
      </c>
      <c r="E1295" t="s">
        <v>166</v>
      </c>
      <c r="F1295">
        <v>1398.1</v>
      </c>
      <c r="G1295">
        <v>1251.25</v>
      </c>
      <c r="H1295">
        <v>2649.35</v>
      </c>
      <c r="I1295" t="s">
        <v>39</v>
      </c>
      <c r="J1295" s="7">
        <v>475</v>
      </c>
      <c r="K1295" t="s">
        <v>628</v>
      </c>
      <c r="L1295">
        <v>76.305686582809201</v>
      </c>
      <c r="M1295">
        <v>224.1</v>
      </c>
      <c r="N1295">
        <v>132.44999999999999</v>
      </c>
      <c r="O1295">
        <v>356.55</v>
      </c>
      <c r="P1295">
        <v>467.26530612244801</v>
      </c>
      <c r="Q1295" t="s">
        <v>168</v>
      </c>
      <c r="R1295" t="s">
        <v>166</v>
      </c>
      <c r="S1295" t="s">
        <v>627</v>
      </c>
      <c r="T1295" t="s">
        <v>171</v>
      </c>
      <c r="U1295" t="s">
        <v>172</v>
      </c>
      <c r="V1295" t="s">
        <v>46</v>
      </c>
      <c r="W1295" t="s">
        <v>47</v>
      </c>
      <c r="X1295" t="s">
        <v>166</v>
      </c>
      <c r="Y1295">
        <v>15596</v>
      </c>
      <c r="Z1295" t="s">
        <v>531</v>
      </c>
      <c r="AA1295" t="s">
        <v>77</v>
      </c>
      <c r="AB1295" s="11">
        <v>224.1</v>
      </c>
      <c r="AC1295" s="11">
        <v>132.45000000000002</v>
      </c>
      <c r="AD1295" s="11">
        <v>356.55</v>
      </c>
      <c r="AE1295" s="13">
        <v>356.55</v>
      </c>
      <c r="AF1295" s="14">
        <v>0</v>
      </c>
      <c r="AG1295" s="18">
        <v>44326</v>
      </c>
      <c r="AH1295" t="s">
        <v>168</v>
      </c>
      <c r="AI1295">
        <v>467.26530612244801</v>
      </c>
      <c r="AJ1295" t="s">
        <v>628</v>
      </c>
      <c r="AK1295" t="s">
        <v>166</v>
      </c>
    </row>
    <row r="1296" spans="1:37">
      <c r="A1296" s="8" t="s">
        <v>2058</v>
      </c>
      <c r="B1296">
        <v>4793.5</v>
      </c>
      <c r="C1296">
        <v>10730.55</v>
      </c>
      <c r="D1296">
        <v>15450.428197278899</v>
      </c>
      <c r="E1296" t="s">
        <v>166</v>
      </c>
      <c r="F1296">
        <v>1398.1</v>
      </c>
      <c r="G1296">
        <v>1251.25</v>
      </c>
      <c r="H1296">
        <v>2649.35</v>
      </c>
      <c r="I1296" t="s">
        <v>39</v>
      </c>
      <c r="J1296" s="7">
        <v>478</v>
      </c>
      <c r="K1296" t="s">
        <v>697</v>
      </c>
      <c r="L1296">
        <v>110.00602725366799</v>
      </c>
      <c r="M1296">
        <v>227.3</v>
      </c>
      <c r="N1296">
        <v>201.05</v>
      </c>
      <c r="O1296">
        <v>428.35</v>
      </c>
      <c r="P1296">
        <v>389.38775510203999</v>
      </c>
      <c r="Q1296" t="s">
        <v>168</v>
      </c>
      <c r="R1296" t="s">
        <v>166</v>
      </c>
      <c r="S1296" t="s">
        <v>698</v>
      </c>
      <c r="T1296" t="s">
        <v>171</v>
      </c>
      <c r="U1296" t="s">
        <v>172</v>
      </c>
      <c r="V1296" t="s">
        <v>46</v>
      </c>
      <c r="W1296" t="s">
        <v>47</v>
      </c>
      <c r="X1296" t="s">
        <v>166</v>
      </c>
      <c r="Y1296">
        <v>15560</v>
      </c>
      <c r="Z1296" t="s">
        <v>531</v>
      </c>
      <c r="AA1296" t="s">
        <v>77</v>
      </c>
      <c r="AB1296" s="11">
        <v>227.3</v>
      </c>
      <c r="AC1296" s="11">
        <v>201.05</v>
      </c>
      <c r="AD1296" s="11">
        <v>428.35</v>
      </c>
      <c r="AE1296" s="13">
        <v>428.35</v>
      </c>
      <c r="AF1296" s="14">
        <v>0</v>
      </c>
      <c r="AG1296" s="18">
        <v>44326</v>
      </c>
      <c r="AH1296" t="s">
        <v>168</v>
      </c>
      <c r="AI1296">
        <v>389.38775510203999</v>
      </c>
      <c r="AJ1296" t="s">
        <v>697</v>
      </c>
      <c r="AK1296" t="s">
        <v>166</v>
      </c>
    </row>
    <row r="1297" spans="1:37">
      <c r="A1297" s="8" t="s">
        <v>2059</v>
      </c>
      <c r="B1297">
        <v>4793.5</v>
      </c>
      <c r="C1297">
        <v>10730.55</v>
      </c>
      <c r="D1297">
        <v>15450.428197278899</v>
      </c>
      <c r="E1297" t="s">
        <v>166</v>
      </c>
      <c r="F1297">
        <v>1398.1</v>
      </c>
      <c r="G1297">
        <v>1251.25</v>
      </c>
      <c r="H1297">
        <v>2649.35</v>
      </c>
      <c r="I1297" t="s">
        <v>39</v>
      </c>
      <c r="J1297" s="7">
        <v>843</v>
      </c>
      <c r="K1297" t="s">
        <v>528</v>
      </c>
      <c r="L1297">
        <v>88.135906745173202</v>
      </c>
      <c r="M1297">
        <v>152.55000000000001</v>
      </c>
      <c r="N1297">
        <v>134.30000000000001</v>
      </c>
      <c r="O1297">
        <v>286.85000000000002</v>
      </c>
      <c r="P1297">
        <v>325.46326530612203</v>
      </c>
      <c r="Q1297" t="s">
        <v>168</v>
      </c>
      <c r="R1297" t="s">
        <v>166</v>
      </c>
      <c r="S1297" t="s">
        <v>170</v>
      </c>
      <c r="T1297" t="s">
        <v>171</v>
      </c>
      <c r="U1297" t="s">
        <v>172</v>
      </c>
      <c r="V1297" t="s">
        <v>46</v>
      </c>
      <c r="W1297" t="s">
        <v>56</v>
      </c>
      <c r="X1297" t="s">
        <v>169</v>
      </c>
      <c r="Y1297">
        <v>15323</v>
      </c>
      <c r="Z1297" t="s">
        <v>173</v>
      </c>
      <c r="AA1297" t="s">
        <v>77</v>
      </c>
      <c r="AB1297" s="11">
        <v>86.55</v>
      </c>
      <c r="AC1297" s="11">
        <v>134.30000000000001</v>
      </c>
      <c r="AD1297" s="11">
        <v>220.85</v>
      </c>
      <c r="AE1297" s="13">
        <v>220.85</v>
      </c>
      <c r="AF1297" s="14">
        <v>0</v>
      </c>
      <c r="AG1297" s="18">
        <v>44326</v>
      </c>
      <c r="AH1297" t="s">
        <v>529</v>
      </c>
      <c r="AI1297">
        <v>325.46326530612203</v>
      </c>
      <c r="AJ1297" t="s">
        <v>167</v>
      </c>
      <c r="AK1297" t="s">
        <v>169</v>
      </c>
    </row>
    <row r="1298" spans="1:37">
      <c r="A1298" s="8" t="s">
        <v>2060</v>
      </c>
      <c r="B1298">
        <v>4793.5</v>
      </c>
      <c r="C1298">
        <v>10730.55</v>
      </c>
      <c r="D1298">
        <v>15450.428197278899</v>
      </c>
      <c r="E1298" t="s">
        <v>166</v>
      </c>
      <c r="F1298">
        <v>1398.1</v>
      </c>
      <c r="G1298">
        <v>1251.25</v>
      </c>
      <c r="H1298">
        <v>2649.35</v>
      </c>
      <c r="I1298" t="s">
        <v>39</v>
      </c>
      <c r="J1298" s="7">
        <v>843</v>
      </c>
      <c r="K1298" t="s">
        <v>528</v>
      </c>
      <c r="L1298">
        <v>88.135906745173202</v>
      </c>
      <c r="M1298">
        <v>152.55000000000001</v>
      </c>
      <c r="N1298">
        <v>134.30000000000001</v>
      </c>
      <c r="O1298">
        <v>286.85000000000002</v>
      </c>
      <c r="P1298">
        <v>325.46326530612203</v>
      </c>
      <c r="Q1298" t="s">
        <v>168</v>
      </c>
      <c r="R1298" t="s">
        <v>166</v>
      </c>
      <c r="S1298" t="s">
        <v>530</v>
      </c>
      <c r="T1298" t="s">
        <v>171</v>
      </c>
      <c r="U1298" t="s">
        <v>172</v>
      </c>
      <c r="V1298" t="s">
        <v>46</v>
      </c>
      <c r="W1298" t="s">
        <v>56</v>
      </c>
      <c r="X1298" t="s">
        <v>166</v>
      </c>
      <c r="Y1298">
        <v>15616</v>
      </c>
      <c r="Z1298" t="s">
        <v>531</v>
      </c>
      <c r="AA1298" t="s">
        <v>77</v>
      </c>
      <c r="AB1298" s="11">
        <v>66</v>
      </c>
      <c r="AC1298" s="11">
        <v>0</v>
      </c>
      <c r="AD1298" s="11">
        <v>66</v>
      </c>
      <c r="AE1298" s="13">
        <v>66</v>
      </c>
      <c r="AF1298" s="14">
        <v>0</v>
      </c>
      <c r="AG1298" s="18">
        <v>44326</v>
      </c>
      <c r="AH1298" t="s">
        <v>168</v>
      </c>
      <c r="AI1298">
        <v>325.46326530612203</v>
      </c>
      <c r="AJ1298" t="s">
        <v>528</v>
      </c>
      <c r="AK1298" t="s">
        <v>166</v>
      </c>
    </row>
    <row r="1299" spans="1:37">
      <c r="A1299" s="8" t="s">
        <v>2061</v>
      </c>
      <c r="B1299">
        <v>6405</v>
      </c>
      <c r="C1299">
        <v>11833.8</v>
      </c>
      <c r="D1299">
        <v>22589.448945578199</v>
      </c>
      <c r="E1299" t="s">
        <v>50</v>
      </c>
      <c r="F1299">
        <v>5428.8</v>
      </c>
      <c r="G1299">
        <v>6405</v>
      </c>
      <c r="H1299">
        <v>11833.8</v>
      </c>
      <c r="I1299" t="s">
        <v>342</v>
      </c>
      <c r="J1299" s="7">
        <v>100</v>
      </c>
      <c r="K1299" t="s">
        <v>753</v>
      </c>
      <c r="L1299">
        <v>29.127038043478201</v>
      </c>
      <c r="N1299">
        <v>103.95</v>
      </c>
      <c r="O1299">
        <v>103.95</v>
      </c>
      <c r="P1299">
        <v>356.88489795918298</v>
      </c>
      <c r="Q1299" t="s">
        <v>206</v>
      </c>
      <c r="R1299" t="s">
        <v>50</v>
      </c>
      <c r="S1299" t="s">
        <v>754</v>
      </c>
      <c r="T1299" t="s">
        <v>283</v>
      </c>
      <c r="U1299" t="s">
        <v>284</v>
      </c>
      <c r="V1299" t="s">
        <v>46</v>
      </c>
      <c r="W1299" t="s">
        <v>47</v>
      </c>
      <c r="X1299" t="s">
        <v>50</v>
      </c>
      <c r="Y1299">
        <v>15635</v>
      </c>
      <c r="Z1299" t="s">
        <v>57</v>
      </c>
      <c r="AA1299" t="s">
        <v>573</v>
      </c>
      <c r="AC1299" s="11">
        <v>103.95</v>
      </c>
      <c r="AD1299" s="11">
        <v>103.95</v>
      </c>
      <c r="AE1299" s="13">
        <v>103.95</v>
      </c>
      <c r="AF1299" s="14">
        <v>0</v>
      </c>
      <c r="AG1299" s="18">
        <v>44326</v>
      </c>
      <c r="AH1299" t="s">
        <v>206</v>
      </c>
      <c r="AI1299">
        <v>356.88489795918298</v>
      </c>
      <c r="AJ1299" t="s">
        <v>753</v>
      </c>
      <c r="AK1299" t="s">
        <v>50</v>
      </c>
    </row>
    <row r="1300" spans="1:37">
      <c r="A1300" s="8" t="s">
        <v>2062</v>
      </c>
      <c r="B1300">
        <v>6405</v>
      </c>
      <c r="C1300">
        <v>11833.8</v>
      </c>
      <c r="D1300">
        <v>22589.448945578199</v>
      </c>
      <c r="E1300" t="s">
        <v>50</v>
      </c>
      <c r="F1300">
        <v>5428.8</v>
      </c>
      <c r="G1300">
        <v>6405</v>
      </c>
      <c r="H1300">
        <v>11833.8</v>
      </c>
      <c r="I1300" t="s">
        <v>199</v>
      </c>
      <c r="J1300" s="7">
        <v>102</v>
      </c>
      <c r="K1300" t="s">
        <v>753</v>
      </c>
      <c r="L1300">
        <v>43.427059052059001</v>
      </c>
      <c r="M1300">
        <v>70.3</v>
      </c>
      <c r="N1300">
        <v>126.8</v>
      </c>
      <c r="O1300">
        <v>197.1</v>
      </c>
      <c r="P1300">
        <v>453.86448979591802</v>
      </c>
      <c r="Q1300" t="s">
        <v>235</v>
      </c>
      <c r="R1300" t="s">
        <v>50</v>
      </c>
      <c r="S1300" t="s">
        <v>236</v>
      </c>
      <c r="T1300" t="s">
        <v>72</v>
      </c>
      <c r="U1300" t="s">
        <v>73</v>
      </c>
      <c r="V1300" t="s">
        <v>237</v>
      </c>
      <c r="W1300" t="s">
        <v>47</v>
      </c>
      <c r="X1300" t="s">
        <v>50</v>
      </c>
      <c r="Y1300">
        <v>15486</v>
      </c>
      <c r="Z1300" t="s">
        <v>57</v>
      </c>
      <c r="AA1300" t="s">
        <v>401</v>
      </c>
      <c r="AB1300" s="11">
        <v>70.3</v>
      </c>
      <c r="AC1300" s="11">
        <v>0</v>
      </c>
      <c r="AD1300" s="11">
        <v>70.3</v>
      </c>
      <c r="AE1300" s="13">
        <v>70.3</v>
      </c>
      <c r="AF1300" s="14">
        <v>0</v>
      </c>
      <c r="AG1300" s="18">
        <v>44326</v>
      </c>
      <c r="AH1300" t="s">
        <v>235</v>
      </c>
      <c r="AI1300">
        <v>265.90040816326501</v>
      </c>
      <c r="AJ1300" t="s">
        <v>238</v>
      </c>
      <c r="AK1300" t="s">
        <v>50</v>
      </c>
    </row>
    <row r="1301" spans="1:37">
      <c r="A1301" s="8" t="s">
        <v>2063</v>
      </c>
      <c r="B1301">
        <v>6405</v>
      </c>
      <c r="C1301">
        <v>11833.8</v>
      </c>
      <c r="D1301">
        <v>22589.448945578199</v>
      </c>
      <c r="E1301" t="s">
        <v>50</v>
      </c>
      <c r="F1301">
        <v>5428.8</v>
      </c>
      <c r="G1301">
        <v>6405</v>
      </c>
      <c r="H1301">
        <v>11833.8</v>
      </c>
      <c r="I1301" t="s">
        <v>199</v>
      </c>
      <c r="J1301" s="7">
        <v>102</v>
      </c>
      <c r="K1301" t="s">
        <v>753</v>
      </c>
      <c r="L1301">
        <v>43.427059052059001</v>
      </c>
      <c r="M1301">
        <v>70.3</v>
      </c>
      <c r="N1301">
        <v>126.8</v>
      </c>
      <c r="O1301">
        <v>197.1</v>
      </c>
      <c r="P1301">
        <v>453.86448979591802</v>
      </c>
      <c r="Q1301" t="s">
        <v>235</v>
      </c>
      <c r="R1301" t="s">
        <v>50</v>
      </c>
      <c r="S1301" t="s">
        <v>754</v>
      </c>
      <c r="T1301" t="s">
        <v>283</v>
      </c>
      <c r="U1301" t="s">
        <v>284</v>
      </c>
      <c r="V1301" t="s">
        <v>46</v>
      </c>
      <c r="W1301" t="s">
        <v>47</v>
      </c>
      <c r="X1301" t="s">
        <v>50</v>
      </c>
      <c r="Y1301">
        <v>15630</v>
      </c>
      <c r="Z1301" t="s">
        <v>57</v>
      </c>
      <c r="AA1301" t="s">
        <v>205</v>
      </c>
      <c r="AC1301" s="11">
        <v>126.8</v>
      </c>
      <c r="AD1301" s="11">
        <v>126.8</v>
      </c>
      <c r="AE1301" s="13">
        <v>126.8</v>
      </c>
      <c r="AF1301" s="14">
        <v>0</v>
      </c>
      <c r="AG1301" s="18">
        <v>44326</v>
      </c>
      <c r="AH1301" t="s">
        <v>206</v>
      </c>
      <c r="AI1301">
        <v>453.86448979591802</v>
      </c>
      <c r="AJ1301" t="s">
        <v>753</v>
      </c>
      <c r="AK1301" t="s">
        <v>50</v>
      </c>
    </row>
    <row r="1302" spans="1:37">
      <c r="A1302" s="8" t="s">
        <v>2064</v>
      </c>
      <c r="B1302">
        <v>6405</v>
      </c>
      <c r="C1302">
        <v>11833.8</v>
      </c>
      <c r="D1302">
        <v>22589.448945578199</v>
      </c>
      <c r="E1302" t="s">
        <v>50</v>
      </c>
      <c r="F1302">
        <v>5428.8</v>
      </c>
      <c r="G1302">
        <v>6405</v>
      </c>
      <c r="H1302">
        <v>11833.8</v>
      </c>
      <c r="I1302" t="s">
        <v>199</v>
      </c>
      <c r="J1302" s="7">
        <v>117</v>
      </c>
      <c r="K1302" t="s">
        <v>753</v>
      </c>
      <c r="L1302">
        <v>29.5561787749287</v>
      </c>
      <c r="N1302">
        <v>149.05000000000001</v>
      </c>
      <c r="O1302">
        <v>149.05000000000001</v>
      </c>
      <c r="P1302">
        <v>504.29387755101999</v>
      </c>
      <c r="Q1302" t="s">
        <v>206</v>
      </c>
      <c r="R1302" t="s">
        <v>50</v>
      </c>
      <c r="S1302" t="s">
        <v>754</v>
      </c>
      <c r="T1302" t="s">
        <v>283</v>
      </c>
      <c r="U1302" t="s">
        <v>284</v>
      </c>
      <c r="V1302" t="s">
        <v>46</v>
      </c>
      <c r="W1302" t="s">
        <v>47</v>
      </c>
      <c r="X1302" t="s">
        <v>50</v>
      </c>
      <c r="Y1302">
        <v>15631</v>
      </c>
      <c r="Z1302" t="s">
        <v>57</v>
      </c>
      <c r="AA1302" t="s">
        <v>205</v>
      </c>
      <c r="AC1302" s="11">
        <v>149.05000000000001</v>
      </c>
      <c r="AD1302" s="11">
        <v>149.05000000000001</v>
      </c>
      <c r="AE1302" s="13">
        <v>149.05000000000001</v>
      </c>
      <c r="AF1302" s="14">
        <v>0</v>
      </c>
      <c r="AG1302" s="18">
        <v>44326</v>
      </c>
      <c r="AH1302" t="s">
        <v>206</v>
      </c>
      <c r="AI1302">
        <v>504.29387755101999</v>
      </c>
      <c r="AJ1302" t="s">
        <v>753</v>
      </c>
      <c r="AK1302" t="s">
        <v>50</v>
      </c>
    </row>
    <row r="1303" spans="1:37">
      <c r="A1303" s="8" t="s">
        <v>2065</v>
      </c>
      <c r="B1303">
        <v>6405</v>
      </c>
      <c r="C1303">
        <v>11833.8</v>
      </c>
      <c r="D1303">
        <v>22589.448945578199</v>
      </c>
      <c r="E1303" t="s">
        <v>50</v>
      </c>
      <c r="F1303">
        <v>5428.8</v>
      </c>
      <c r="G1303">
        <v>6405</v>
      </c>
      <c r="H1303">
        <v>11833.8</v>
      </c>
      <c r="I1303" t="s">
        <v>217</v>
      </c>
      <c r="J1303" s="7">
        <v>115</v>
      </c>
      <c r="K1303" t="s">
        <v>251</v>
      </c>
      <c r="L1303">
        <v>75.9120439780109</v>
      </c>
      <c r="M1303">
        <v>119.1</v>
      </c>
      <c r="N1303">
        <v>141.30000000000001</v>
      </c>
      <c r="O1303">
        <v>260.39999999999998</v>
      </c>
      <c r="P1303">
        <v>343.02857142857101</v>
      </c>
      <c r="Q1303" t="s">
        <v>233</v>
      </c>
      <c r="R1303" t="s">
        <v>50</v>
      </c>
      <c r="S1303" t="s">
        <v>249</v>
      </c>
      <c r="T1303" t="s">
        <v>72</v>
      </c>
      <c r="U1303" t="s">
        <v>73</v>
      </c>
      <c r="V1303" t="s">
        <v>237</v>
      </c>
      <c r="W1303" t="s">
        <v>75</v>
      </c>
      <c r="X1303" t="s">
        <v>50</v>
      </c>
      <c r="Y1303">
        <v>15525</v>
      </c>
      <c r="Z1303" t="s">
        <v>57</v>
      </c>
      <c r="AA1303" t="s">
        <v>205</v>
      </c>
      <c r="AB1303" s="11">
        <v>119.1</v>
      </c>
      <c r="AC1303" s="11">
        <v>141.29999999999998</v>
      </c>
      <c r="AD1303" s="11">
        <v>260.39999999999998</v>
      </c>
      <c r="AE1303" s="13">
        <v>260.39999999999998</v>
      </c>
      <c r="AF1303" s="14">
        <v>0</v>
      </c>
      <c r="AG1303" s="18">
        <v>44326</v>
      </c>
      <c r="AH1303" t="s">
        <v>233</v>
      </c>
      <c r="AI1303">
        <v>343.02857142857101</v>
      </c>
      <c r="AJ1303" t="s">
        <v>251</v>
      </c>
      <c r="AK1303" t="s">
        <v>50</v>
      </c>
    </row>
    <row r="1304" spans="1:37">
      <c r="A1304" s="8" t="s">
        <v>2066</v>
      </c>
      <c r="B1304">
        <v>6405</v>
      </c>
      <c r="C1304">
        <v>11833.8</v>
      </c>
      <c r="D1304">
        <v>22589.448945578199</v>
      </c>
      <c r="E1304" t="s">
        <v>50</v>
      </c>
      <c r="F1304">
        <v>5428.8</v>
      </c>
      <c r="G1304">
        <v>6405</v>
      </c>
      <c r="H1304">
        <v>11833.8</v>
      </c>
      <c r="I1304" t="s">
        <v>217</v>
      </c>
      <c r="J1304" s="7">
        <v>116</v>
      </c>
      <c r="K1304" t="s">
        <v>755</v>
      </c>
      <c r="L1304">
        <v>69.178765020279698</v>
      </c>
      <c r="M1304">
        <v>174.45</v>
      </c>
      <c r="N1304">
        <v>198</v>
      </c>
      <c r="O1304">
        <v>372.45</v>
      </c>
      <c r="P1304">
        <v>538.38775510204005</v>
      </c>
      <c r="Q1304" t="s">
        <v>211</v>
      </c>
      <c r="R1304" t="s">
        <v>50</v>
      </c>
      <c r="S1304" t="s">
        <v>710</v>
      </c>
      <c r="T1304" t="s">
        <v>203</v>
      </c>
      <c r="U1304" t="s">
        <v>204</v>
      </c>
      <c r="V1304" t="s">
        <v>46</v>
      </c>
      <c r="W1304" t="s">
        <v>75</v>
      </c>
      <c r="X1304" t="s">
        <v>50</v>
      </c>
      <c r="Y1304">
        <v>15576</v>
      </c>
      <c r="Z1304" t="s">
        <v>57</v>
      </c>
      <c r="AA1304" t="s">
        <v>218</v>
      </c>
      <c r="AB1304" s="11">
        <v>174.45</v>
      </c>
      <c r="AC1304" s="11">
        <v>42.300000000000011</v>
      </c>
      <c r="AD1304" s="11">
        <v>216.75</v>
      </c>
      <c r="AE1304" s="13">
        <v>216.75</v>
      </c>
      <c r="AF1304" s="14">
        <v>0</v>
      </c>
      <c r="AG1304" s="18">
        <v>44326</v>
      </c>
      <c r="AH1304" t="s">
        <v>211</v>
      </c>
      <c r="AI1304">
        <v>538.38775510204005</v>
      </c>
      <c r="AJ1304" t="s">
        <v>709</v>
      </c>
      <c r="AK1304" t="s">
        <v>50</v>
      </c>
    </row>
    <row r="1305" spans="1:37">
      <c r="A1305" s="8" t="s">
        <v>2067</v>
      </c>
      <c r="B1305">
        <v>6405</v>
      </c>
      <c r="C1305">
        <v>11833.8</v>
      </c>
      <c r="D1305">
        <v>22589.448945578199</v>
      </c>
      <c r="E1305" t="s">
        <v>50</v>
      </c>
      <c r="F1305">
        <v>5428.8</v>
      </c>
      <c r="G1305">
        <v>6405</v>
      </c>
      <c r="H1305">
        <v>11833.8</v>
      </c>
      <c r="I1305" t="s">
        <v>217</v>
      </c>
      <c r="J1305" s="7">
        <v>116</v>
      </c>
      <c r="K1305" t="s">
        <v>755</v>
      </c>
      <c r="L1305">
        <v>69.178765020279698</v>
      </c>
      <c r="M1305">
        <v>174.45</v>
      </c>
      <c r="N1305">
        <v>198</v>
      </c>
      <c r="O1305">
        <v>372.45</v>
      </c>
      <c r="P1305">
        <v>538.38775510204005</v>
      </c>
      <c r="Q1305" t="s">
        <v>211</v>
      </c>
      <c r="R1305" t="s">
        <v>50</v>
      </c>
      <c r="S1305" t="s">
        <v>756</v>
      </c>
      <c r="T1305" t="s">
        <v>283</v>
      </c>
      <c r="U1305" t="s">
        <v>284</v>
      </c>
      <c r="V1305" t="s">
        <v>46</v>
      </c>
      <c r="W1305" t="s">
        <v>75</v>
      </c>
      <c r="X1305" t="s">
        <v>50</v>
      </c>
      <c r="Y1305">
        <v>15633</v>
      </c>
      <c r="Z1305" t="s">
        <v>57</v>
      </c>
      <c r="AA1305" t="s">
        <v>218</v>
      </c>
      <c r="AC1305" s="11">
        <v>155.69999999999999</v>
      </c>
      <c r="AD1305" s="11">
        <v>155.69999999999999</v>
      </c>
      <c r="AE1305" s="13">
        <v>155.69999999999999</v>
      </c>
      <c r="AF1305" s="14">
        <v>0</v>
      </c>
      <c r="AG1305" s="18">
        <v>44326</v>
      </c>
      <c r="AH1305" t="s">
        <v>211</v>
      </c>
      <c r="AI1305">
        <v>538.38775510204005</v>
      </c>
      <c r="AJ1305" t="s">
        <v>755</v>
      </c>
      <c r="AK1305" t="s">
        <v>50</v>
      </c>
    </row>
    <row r="1306" spans="1:37">
      <c r="A1306" s="8" t="s">
        <v>2068</v>
      </c>
      <c r="B1306">
        <v>6405</v>
      </c>
      <c r="C1306">
        <v>11833.8</v>
      </c>
      <c r="D1306">
        <v>22589.448945578199</v>
      </c>
      <c r="E1306" t="s">
        <v>50</v>
      </c>
      <c r="F1306">
        <v>5428.8</v>
      </c>
      <c r="G1306">
        <v>6405</v>
      </c>
      <c r="H1306">
        <v>11833.8</v>
      </c>
      <c r="I1306" t="s">
        <v>217</v>
      </c>
      <c r="J1306" s="7">
        <v>120</v>
      </c>
      <c r="K1306" t="s">
        <v>755</v>
      </c>
      <c r="L1306">
        <v>83.957456755493197</v>
      </c>
      <c r="M1306">
        <v>179.3</v>
      </c>
      <c r="N1306">
        <v>187.2</v>
      </c>
      <c r="O1306">
        <v>366.5</v>
      </c>
      <c r="P1306">
        <v>436.53061224489699</v>
      </c>
      <c r="Q1306" t="s">
        <v>211</v>
      </c>
      <c r="R1306" t="s">
        <v>50</v>
      </c>
      <c r="S1306" t="s">
        <v>714</v>
      </c>
      <c r="T1306" t="s">
        <v>203</v>
      </c>
      <c r="U1306" t="s">
        <v>204</v>
      </c>
      <c r="V1306" t="s">
        <v>46</v>
      </c>
      <c r="W1306" t="s">
        <v>75</v>
      </c>
      <c r="X1306" t="s">
        <v>50</v>
      </c>
      <c r="Y1306">
        <v>15586</v>
      </c>
      <c r="Z1306" t="s">
        <v>57</v>
      </c>
      <c r="AA1306" t="s">
        <v>218</v>
      </c>
      <c r="AB1306" s="11">
        <v>141.25</v>
      </c>
      <c r="AC1306" s="11">
        <v>75.800000000000011</v>
      </c>
      <c r="AD1306" s="11">
        <v>217.05</v>
      </c>
      <c r="AE1306" s="13">
        <v>217.05</v>
      </c>
      <c r="AF1306" s="14">
        <v>0</v>
      </c>
      <c r="AG1306" s="18">
        <v>44326</v>
      </c>
      <c r="AH1306" t="s">
        <v>211</v>
      </c>
      <c r="AI1306">
        <v>436.53061224489699</v>
      </c>
      <c r="AJ1306" t="s">
        <v>713</v>
      </c>
      <c r="AK1306" t="s">
        <v>50</v>
      </c>
    </row>
    <row r="1307" spans="1:37">
      <c r="A1307" s="8" t="s">
        <v>2069</v>
      </c>
      <c r="B1307">
        <v>6405</v>
      </c>
      <c r="C1307">
        <v>11833.8</v>
      </c>
      <c r="D1307">
        <v>22589.448945578199</v>
      </c>
      <c r="E1307" t="s">
        <v>50</v>
      </c>
      <c r="F1307">
        <v>5428.8</v>
      </c>
      <c r="G1307">
        <v>6405</v>
      </c>
      <c r="H1307">
        <v>11833.8</v>
      </c>
      <c r="I1307" t="s">
        <v>217</v>
      </c>
      <c r="J1307" s="7">
        <v>120</v>
      </c>
      <c r="K1307" t="s">
        <v>755</v>
      </c>
      <c r="L1307">
        <v>83.957456755493197</v>
      </c>
      <c r="M1307">
        <v>179.3</v>
      </c>
      <c r="N1307">
        <v>187.2</v>
      </c>
      <c r="O1307">
        <v>366.5</v>
      </c>
      <c r="P1307">
        <v>436.53061224489699</v>
      </c>
      <c r="Q1307" t="s">
        <v>211</v>
      </c>
      <c r="R1307" t="s">
        <v>50</v>
      </c>
      <c r="S1307" t="s">
        <v>712</v>
      </c>
      <c r="T1307" t="s">
        <v>203</v>
      </c>
      <c r="U1307" t="s">
        <v>204</v>
      </c>
      <c r="V1307" t="s">
        <v>46</v>
      </c>
      <c r="W1307" t="s">
        <v>75</v>
      </c>
      <c r="X1307" t="s">
        <v>50</v>
      </c>
      <c r="Y1307">
        <v>15566</v>
      </c>
      <c r="Z1307" t="s">
        <v>57</v>
      </c>
      <c r="AA1307" t="s">
        <v>218</v>
      </c>
      <c r="AB1307" s="11">
        <v>38.049999999999997</v>
      </c>
      <c r="AC1307" s="11">
        <v>0</v>
      </c>
      <c r="AD1307" s="11">
        <v>38.049999999999997</v>
      </c>
      <c r="AE1307" s="13">
        <v>38.049999999999997</v>
      </c>
      <c r="AF1307" s="14">
        <v>0</v>
      </c>
      <c r="AG1307" s="18">
        <v>44326</v>
      </c>
      <c r="AH1307" t="s">
        <v>211</v>
      </c>
      <c r="AI1307">
        <v>436.53061224489699</v>
      </c>
      <c r="AJ1307" t="s">
        <v>711</v>
      </c>
      <c r="AK1307" t="s">
        <v>50</v>
      </c>
    </row>
    <row r="1308" spans="1:37">
      <c r="A1308" s="8" t="s">
        <v>2070</v>
      </c>
      <c r="B1308">
        <v>6405</v>
      </c>
      <c r="C1308">
        <v>11833.8</v>
      </c>
      <c r="D1308">
        <v>22589.448945578199</v>
      </c>
      <c r="E1308" t="s">
        <v>50</v>
      </c>
      <c r="F1308">
        <v>5428.8</v>
      </c>
      <c r="G1308">
        <v>6405</v>
      </c>
      <c r="H1308">
        <v>11833.8</v>
      </c>
      <c r="I1308" t="s">
        <v>217</v>
      </c>
      <c r="J1308" s="7">
        <v>120</v>
      </c>
      <c r="K1308" t="s">
        <v>755</v>
      </c>
      <c r="L1308">
        <v>83.957456755493197</v>
      </c>
      <c r="M1308">
        <v>179.3</v>
      </c>
      <c r="N1308">
        <v>187.2</v>
      </c>
      <c r="O1308">
        <v>366.5</v>
      </c>
      <c r="P1308">
        <v>436.53061224489699</v>
      </c>
      <c r="Q1308" t="s">
        <v>211</v>
      </c>
      <c r="R1308" t="s">
        <v>50</v>
      </c>
      <c r="S1308" t="s">
        <v>756</v>
      </c>
      <c r="T1308" t="s">
        <v>283</v>
      </c>
      <c r="U1308" t="s">
        <v>284</v>
      </c>
      <c r="V1308" t="s">
        <v>46</v>
      </c>
      <c r="W1308" t="s">
        <v>75</v>
      </c>
      <c r="X1308" t="s">
        <v>50</v>
      </c>
      <c r="Y1308">
        <v>15632</v>
      </c>
      <c r="Z1308" t="s">
        <v>57</v>
      </c>
      <c r="AA1308" t="s">
        <v>218</v>
      </c>
      <c r="AC1308" s="11">
        <v>111.4</v>
      </c>
      <c r="AD1308" s="11">
        <v>111.4</v>
      </c>
      <c r="AE1308" s="13">
        <v>111.4</v>
      </c>
      <c r="AF1308" s="14">
        <v>0</v>
      </c>
      <c r="AG1308" s="18">
        <v>44326</v>
      </c>
      <c r="AH1308" t="s">
        <v>211</v>
      </c>
      <c r="AI1308">
        <v>436.53061224489699</v>
      </c>
      <c r="AJ1308" t="s">
        <v>755</v>
      </c>
      <c r="AK1308" t="s">
        <v>50</v>
      </c>
    </row>
    <row r="1309" spans="1:37">
      <c r="A1309" s="8" t="s">
        <v>2071</v>
      </c>
      <c r="B1309">
        <v>6405</v>
      </c>
      <c r="C1309">
        <v>11833.8</v>
      </c>
      <c r="D1309">
        <v>22589.448945578199</v>
      </c>
      <c r="E1309" t="s">
        <v>50</v>
      </c>
      <c r="F1309">
        <v>5428.8</v>
      </c>
      <c r="G1309">
        <v>6405</v>
      </c>
      <c r="H1309">
        <v>11833.8</v>
      </c>
      <c r="I1309" t="s">
        <v>217</v>
      </c>
      <c r="J1309" s="7">
        <v>121</v>
      </c>
      <c r="K1309" t="s">
        <v>251</v>
      </c>
      <c r="L1309">
        <v>69.239130434782595</v>
      </c>
      <c r="M1309">
        <v>121.55</v>
      </c>
      <c r="N1309">
        <v>104.65</v>
      </c>
      <c r="O1309">
        <v>226.2</v>
      </c>
      <c r="P1309">
        <v>326.69387755102002</v>
      </c>
      <c r="Q1309" t="s">
        <v>233</v>
      </c>
      <c r="R1309" t="s">
        <v>50</v>
      </c>
      <c r="S1309" t="s">
        <v>249</v>
      </c>
      <c r="T1309" t="s">
        <v>72</v>
      </c>
      <c r="U1309" t="s">
        <v>73</v>
      </c>
      <c r="V1309" t="s">
        <v>237</v>
      </c>
      <c r="W1309" t="s">
        <v>75</v>
      </c>
      <c r="X1309" t="s">
        <v>50</v>
      </c>
      <c r="Y1309">
        <v>15524</v>
      </c>
      <c r="Z1309" t="s">
        <v>57</v>
      </c>
      <c r="AA1309" t="s">
        <v>205</v>
      </c>
      <c r="AB1309" s="11">
        <v>121.55</v>
      </c>
      <c r="AC1309" s="11">
        <v>104.64999999999999</v>
      </c>
      <c r="AD1309" s="11">
        <v>226.2</v>
      </c>
      <c r="AE1309" s="13">
        <v>226.2</v>
      </c>
      <c r="AF1309" s="14">
        <v>0</v>
      </c>
      <c r="AG1309" s="18">
        <v>44326</v>
      </c>
      <c r="AH1309" t="s">
        <v>233</v>
      </c>
      <c r="AI1309">
        <v>326.69387755102002</v>
      </c>
      <c r="AJ1309" t="s">
        <v>251</v>
      </c>
      <c r="AK1309" t="s">
        <v>50</v>
      </c>
    </row>
    <row r="1310" spans="1:37">
      <c r="A1310" s="8" t="s">
        <v>2072</v>
      </c>
      <c r="B1310">
        <v>6405</v>
      </c>
      <c r="C1310">
        <v>11833.8</v>
      </c>
      <c r="D1310">
        <v>22589.448945578199</v>
      </c>
      <c r="E1310" t="s">
        <v>50</v>
      </c>
      <c r="F1310">
        <v>5428.8</v>
      </c>
      <c r="G1310">
        <v>6405</v>
      </c>
      <c r="H1310">
        <v>11833.8</v>
      </c>
      <c r="I1310" t="s">
        <v>217</v>
      </c>
      <c r="J1310" s="7">
        <v>122</v>
      </c>
      <c r="K1310" t="s">
        <v>251</v>
      </c>
      <c r="L1310">
        <v>62.4437781109445</v>
      </c>
      <c r="M1310">
        <v>96.25</v>
      </c>
      <c r="N1310">
        <v>107.75</v>
      </c>
      <c r="O1310">
        <v>204</v>
      </c>
      <c r="P1310">
        <v>326.69387755102002</v>
      </c>
      <c r="Q1310" t="s">
        <v>233</v>
      </c>
      <c r="R1310" t="s">
        <v>50</v>
      </c>
      <c r="S1310" t="s">
        <v>249</v>
      </c>
      <c r="T1310" t="s">
        <v>72</v>
      </c>
      <c r="U1310" t="s">
        <v>73</v>
      </c>
      <c r="V1310" t="s">
        <v>237</v>
      </c>
      <c r="W1310" t="s">
        <v>75</v>
      </c>
      <c r="X1310" t="s">
        <v>50</v>
      </c>
      <c r="Y1310">
        <v>15573</v>
      </c>
      <c r="Z1310" t="s">
        <v>57</v>
      </c>
      <c r="AA1310" t="s">
        <v>205</v>
      </c>
      <c r="AB1310" s="11">
        <v>75.599999999999994</v>
      </c>
      <c r="AC1310" s="11">
        <v>107.75</v>
      </c>
      <c r="AD1310" s="11">
        <v>183.35</v>
      </c>
      <c r="AE1310" s="13">
        <v>183.35</v>
      </c>
      <c r="AF1310" s="14">
        <v>0</v>
      </c>
      <c r="AG1310" s="18">
        <v>44326</v>
      </c>
      <c r="AH1310" t="s">
        <v>233</v>
      </c>
      <c r="AI1310">
        <v>326.69387755102002</v>
      </c>
      <c r="AJ1310" t="s">
        <v>251</v>
      </c>
      <c r="AK1310" t="s">
        <v>50</v>
      </c>
    </row>
    <row r="1311" spans="1:37">
      <c r="A1311" s="8" t="s">
        <v>2073</v>
      </c>
      <c r="B1311">
        <v>6405</v>
      </c>
      <c r="C1311">
        <v>11833.8</v>
      </c>
      <c r="D1311">
        <v>22589.448945578199</v>
      </c>
      <c r="E1311" t="s">
        <v>50</v>
      </c>
      <c r="F1311">
        <v>5428.8</v>
      </c>
      <c r="G1311">
        <v>6405</v>
      </c>
      <c r="H1311">
        <v>11833.8</v>
      </c>
      <c r="I1311" t="s">
        <v>217</v>
      </c>
      <c r="J1311" s="7">
        <v>122</v>
      </c>
      <c r="K1311" t="s">
        <v>251</v>
      </c>
      <c r="L1311">
        <v>62.4437781109445</v>
      </c>
      <c r="M1311">
        <v>96.25</v>
      </c>
      <c r="N1311">
        <v>107.75</v>
      </c>
      <c r="O1311">
        <v>204</v>
      </c>
      <c r="P1311">
        <v>326.69387755102002</v>
      </c>
      <c r="Q1311" t="s">
        <v>233</v>
      </c>
      <c r="R1311" t="s">
        <v>50</v>
      </c>
      <c r="S1311" t="s">
        <v>249</v>
      </c>
      <c r="T1311" t="s">
        <v>72</v>
      </c>
      <c r="U1311" t="s">
        <v>73</v>
      </c>
      <c r="V1311" t="s">
        <v>237</v>
      </c>
      <c r="W1311" t="s">
        <v>75</v>
      </c>
      <c r="X1311" t="s">
        <v>50</v>
      </c>
      <c r="Y1311">
        <v>15363</v>
      </c>
      <c r="Z1311" t="s">
        <v>57</v>
      </c>
      <c r="AA1311" t="s">
        <v>205</v>
      </c>
      <c r="AB1311" s="11">
        <v>20.65</v>
      </c>
      <c r="AC1311" s="11">
        <v>0</v>
      </c>
      <c r="AD1311" s="11">
        <v>20.65</v>
      </c>
      <c r="AE1311" s="13">
        <v>20.65</v>
      </c>
      <c r="AF1311" s="14">
        <v>0</v>
      </c>
      <c r="AG1311" s="18">
        <v>44326</v>
      </c>
      <c r="AH1311" t="s">
        <v>233</v>
      </c>
      <c r="AI1311">
        <v>326.69387755102002</v>
      </c>
      <c r="AJ1311" t="s">
        <v>251</v>
      </c>
      <c r="AK1311" t="s">
        <v>50</v>
      </c>
    </row>
    <row r="1312" spans="1:37">
      <c r="A1312" s="8" t="s">
        <v>2074</v>
      </c>
      <c r="B1312">
        <v>6405</v>
      </c>
      <c r="C1312">
        <v>11833.8</v>
      </c>
      <c r="D1312">
        <v>22589.448945578199</v>
      </c>
      <c r="E1312" t="s">
        <v>50</v>
      </c>
      <c r="F1312">
        <v>5428.8</v>
      </c>
      <c r="G1312">
        <v>6405</v>
      </c>
      <c r="H1312">
        <v>11833.8</v>
      </c>
      <c r="I1312" t="s">
        <v>217</v>
      </c>
      <c r="J1312" s="7">
        <v>123</v>
      </c>
      <c r="K1312" t="s">
        <v>753</v>
      </c>
      <c r="L1312">
        <v>59.026313863270303</v>
      </c>
      <c r="M1312">
        <v>147.15</v>
      </c>
      <c r="N1312">
        <v>182</v>
      </c>
      <c r="O1312">
        <v>329.15</v>
      </c>
      <c r="P1312">
        <v>557.632653061224</v>
      </c>
      <c r="Q1312" t="s">
        <v>211</v>
      </c>
      <c r="R1312" t="s">
        <v>50</v>
      </c>
      <c r="S1312" t="s">
        <v>714</v>
      </c>
      <c r="T1312" t="s">
        <v>203</v>
      </c>
      <c r="U1312" t="s">
        <v>204</v>
      </c>
      <c r="V1312" t="s">
        <v>46</v>
      </c>
      <c r="W1312" t="s">
        <v>75</v>
      </c>
      <c r="X1312" t="s">
        <v>50</v>
      </c>
      <c r="Y1312">
        <v>15485</v>
      </c>
      <c r="Z1312" t="s">
        <v>57</v>
      </c>
      <c r="AA1312" t="s">
        <v>218</v>
      </c>
      <c r="AB1312" s="11">
        <v>147.15</v>
      </c>
      <c r="AC1312" s="11">
        <v>35.299999999999983</v>
      </c>
      <c r="AD1312" s="11">
        <v>182.45</v>
      </c>
      <c r="AE1312" s="13">
        <v>182.45</v>
      </c>
      <c r="AF1312" s="14">
        <v>0</v>
      </c>
      <c r="AG1312" s="18">
        <v>44326</v>
      </c>
      <c r="AH1312" t="s">
        <v>211</v>
      </c>
      <c r="AI1312">
        <v>523.83673469387702</v>
      </c>
      <c r="AJ1312" t="s">
        <v>713</v>
      </c>
      <c r="AK1312" t="s">
        <v>50</v>
      </c>
    </row>
    <row r="1313" spans="1:37">
      <c r="A1313" s="8" t="s">
        <v>2075</v>
      </c>
      <c r="B1313">
        <v>6405</v>
      </c>
      <c r="C1313">
        <v>11833.8</v>
      </c>
      <c r="D1313">
        <v>22589.448945578199</v>
      </c>
      <c r="E1313" t="s">
        <v>50</v>
      </c>
      <c r="F1313">
        <v>5428.8</v>
      </c>
      <c r="G1313">
        <v>6405</v>
      </c>
      <c r="H1313">
        <v>11833.8</v>
      </c>
      <c r="I1313" t="s">
        <v>217</v>
      </c>
      <c r="J1313" s="7">
        <v>123</v>
      </c>
      <c r="K1313" t="s">
        <v>753</v>
      </c>
      <c r="L1313">
        <v>59.026313863270303</v>
      </c>
      <c r="M1313">
        <v>147.15</v>
      </c>
      <c r="N1313">
        <v>182</v>
      </c>
      <c r="O1313">
        <v>329.15</v>
      </c>
      <c r="P1313">
        <v>557.632653061224</v>
      </c>
      <c r="Q1313" t="s">
        <v>211</v>
      </c>
      <c r="R1313" t="s">
        <v>50</v>
      </c>
      <c r="S1313" t="s">
        <v>754</v>
      </c>
      <c r="T1313" t="s">
        <v>283</v>
      </c>
      <c r="U1313" t="s">
        <v>284</v>
      </c>
      <c r="V1313" t="s">
        <v>46</v>
      </c>
      <c r="W1313" t="s">
        <v>47</v>
      </c>
      <c r="X1313" t="s">
        <v>50</v>
      </c>
      <c r="Y1313">
        <v>15636</v>
      </c>
      <c r="Z1313" t="s">
        <v>57</v>
      </c>
      <c r="AA1313" t="s">
        <v>218</v>
      </c>
      <c r="AC1313" s="11">
        <v>146.69999999999999</v>
      </c>
      <c r="AD1313" s="11">
        <v>146.69999999999999</v>
      </c>
      <c r="AE1313" s="13">
        <v>146.69999999999999</v>
      </c>
      <c r="AF1313" s="14">
        <v>0</v>
      </c>
      <c r="AG1313" s="18">
        <v>44326</v>
      </c>
      <c r="AH1313" t="s">
        <v>206</v>
      </c>
      <c r="AI1313">
        <v>557.632653061224</v>
      </c>
      <c r="AJ1313" t="s">
        <v>753</v>
      </c>
      <c r="AK1313" t="s">
        <v>50</v>
      </c>
    </row>
    <row r="1314" spans="1:37">
      <c r="A1314" s="8" t="s">
        <v>2076</v>
      </c>
      <c r="B1314">
        <v>6405</v>
      </c>
      <c r="C1314">
        <v>11833.8</v>
      </c>
      <c r="D1314">
        <v>22589.448945578199</v>
      </c>
      <c r="E1314" t="s">
        <v>50</v>
      </c>
      <c r="F1314">
        <v>5428.8</v>
      </c>
      <c r="G1314">
        <v>6405</v>
      </c>
      <c r="H1314">
        <v>11833.8</v>
      </c>
      <c r="I1314" t="s">
        <v>217</v>
      </c>
      <c r="J1314" s="7">
        <v>125</v>
      </c>
      <c r="K1314" t="s">
        <v>755</v>
      </c>
      <c r="L1314">
        <v>76.521933925510297</v>
      </c>
      <c r="M1314">
        <v>195.25</v>
      </c>
      <c r="N1314">
        <v>205.6</v>
      </c>
      <c r="O1314">
        <v>400.85</v>
      </c>
      <c r="P1314">
        <v>523.83673469387702</v>
      </c>
      <c r="Q1314" t="s">
        <v>211</v>
      </c>
      <c r="R1314" t="s">
        <v>50</v>
      </c>
      <c r="S1314" t="s">
        <v>710</v>
      </c>
      <c r="T1314" t="s">
        <v>203</v>
      </c>
      <c r="U1314" t="s">
        <v>204</v>
      </c>
      <c r="V1314" t="s">
        <v>46</v>
      </c>
      <c r="W1314" t="s">
        <v>75</v>
      </c>
      <c r="X1314" t="s">
        <v>50</v>
      </c>
      <c r="Y1314">
        <v>15565</v>
      </c>
      <c r="Z1314" t="s">
        <v>57</v>
      </c>
      <c r="AA1314" t="s">
        <v>218</v>
      </c>
      <c r="AB1314" s="11">
        <v>195.25</v>
      </c>
      <c r="AC1314" s="11">
        <v>43.849999999999994</v>
      </c>
      <c r="AD1314" s="11">
        <v>239.1</v>
      </c>
      <c r="AE1314" s="13">
        <v>239.1</v>
      </c>
      <c r="AF1314" s="14">
        <v>0</v>
      </c>
      <c r="AG1314" s="18">
        <v>44326</v>
      </c>
      <c r="AH1314" t="s">
        <v>211</v>
      </c>
      <c r="AI1314">
        <v>523.83673469387702</v>
      </c>
      <c r="AJ1314" t="s">
        <v>709</v>
      </c>
      <c r="AK1314" t="s">
        <v>50</v>
      </c>
    </row>
    <row r="1315" spans="1:37">
      <c r="A1315" s="8" t="s">
        <v>2077</v>
      </c>
      <c r="B1315">
        <v>6405</v>
      </c>
      <c r="C1315">
        <v>11833.8</v>
      </c>
      <c r="D1315">
        <v>22589.448945578199</v>
      </c>
      <c r="E1315" t="s">
        <v>50</v>
      </c>
      <c r="F1315">
        <v>5428.8</v>
      </c>
      <c r="G1315">
        <v>6405</v>
      </c>
      <c r="H1315">
        <v>11833.8</v>
      </c>
      <c r="I1315" t="s">
        <v>217</v>
      </c>
      <c r="J1315" s="7">
        <v>125</v>
      </c>
      <c r="K1315" t="s">
        <v>755</v>
      </c>
      <c r="L1315">
        <v>76.521933925510297</v>
      </c>
      <c r="M1315">
        <v>195.25</v>
      </c>
      <c r="N1315">
        <v>205.6</v>
      </c>
      <c r="O1315">
        <v>400.85</v>
      </c>
      <c r="P1315">
        <v>523.83673469387702</v>
      </c>
      <c r="Q1315" t="s">
        <v>211</v>
      </c>
      <c r="R1315" t="s">
        <v>50</v>
      </c>
      <c r="S1315" t="s">
        <v>756</v>
      </c>
      <c r="T1315" t="s">
        <v>283</v>
      </c>
      <c r="U1315" t="s">
        <v>284</v>
      </c>
      <c r="V1315" t="s">
        <v>46</v>
      </c>
      <c r="W1315" t="s">
        <v>75</v>
      </c>
      <c r="X1315" t="s">
        <v>50</v>
      </c>
      <c r="Y1315">
        <v>15634</v>
      </c>
      <c r="Z1315" t="s">
        <v>57</v>
      </c>
      <c r="AA1315" t="s">
        <v>218</v>
      </c>
      <c r="AC1315" s="11">
        <v>161.75</v>
      </c>
      <c r="AD1315" s="11">
        <v>161.75</v>
      </c>
      <c r="AE1315" s="13">
        <v>161.75</v>
      </c>
      <c r="AF1315" s="14">
        <v>0</v>
      </c>
      <c r="AG1315" s="18">
        <v>44326</v>
      </c>
      <c r="AH1315" t="s">
        <v>211</v>
      </c>
      <c r="AI1315">
        <v>523.83673469387702</v>
      </c>
      <c r="AJ1315" t="s">
        <v>755</v>
      </c>
      <c r="AK1315" t="s">
        <v>50</v>
      </c>
    </row>
    <row r="1316" spans="1:37">
      <c r="A1316" s="8" t="s">
        <v>2078</v>
      </c>
      <c r="B1316">
        <v>6405</v>
      </c>
      <c r="C1316">
        <v>11833.8</v>
      </c>
      <c r="D1316">
        <v>22589.448945578199</v>
      </c>
      <c r="E1316" t="s">
        <v>50</v>
      </c>
      <c r="F1316">
        <v>5428.8</v>
      </c>
      <c r="G1316">
        <v>6405</v>
      </c>
      <c r="H1316">
        <v>11833.8</v>
      </c>
      <c r="I1316" t="s">
        <v>217</v>
      </c>
      <c r="J1316" s="7">
        <v>96</v>
      </c>
      <c r="K1316" t="s">
        <v>279</v>
      </c>
      <c r="L1316">
        <v>66.3010033444816</v>
      </c>
      <c r="M1316">
        <v>91.35</v>
      </c>
      <c r="N1316">
        <v>138.75</v>
      </c>
      <c r="O1316">
        <v>230.1</v>
      </c>
      <c r="P1316">
        <v>347.05357142857099</v>
      </c>
      <c r="Q1316" t="s">
        <v>715</v>
      </c>
      <c r="R1316" t="s">
        <v>50</v>
      </c>
      <c r="S1316" t="s">
        <v>581</v>
      </c>
      <c r="T1316" t="s">
        <v>107</v>
      </c>
      <c r="U1316" t="s">
        <v>108</v>
      </c>
      <c r="V1316" t="s">
        <v>46</v>
      </c>
      <c r="W1316" t="s">
        <v>56</v>
      </c>
      <c r="X1316" t="s">
        <v>50</v>
      </c>
      <c r="Y1316">
        <v>15585</v>
      </c>
      <c r="Z1316" t="s">
        <v>57</v>
      </c>
      <c r="AA1316" t="s">
        <v>218</v>
      </c>
      <c r="AB1316" s="11">
        <v>72.75</v>
      </c>
      <c r="AC1316" s="11">
        <v>37.150000000000006</v>
      </c>
      <c r="AD1316" s="11">
        <v>109.9</v>
      </c>
      <c r="AE1316" s="13">
        <v>109.9</v>
      </c>
      <c r="AF1316" s="14">
        <v>0</v>
      </c>
      <c r="AG1316" s="18">
        <v>44326</v>
      </c>
      <c r="AH1316" t="s">
        <v>254</v>
      </c>
      <c r="AI1316">
        <v>347.05357142857099</v>
      </c>
      <c r="AJ1316" t="s">
        <v>580</v>
      </c>
      <c r="AK1316" t="s">
        <v>50</v>
      </c>
    </row>
    <row r="1317" spans="1:37">
      <c r="A1317" s="8" t="s">
        <v>2079</v>
      </c>
      <c r="B1317">
        <v>6405</v>
      </c>
      <c r="C1317">
        <v>11833.8</v>
      </c>
      <c r="D1317">
        <v>22589.448945578199</v>
      </c>
      <c r="E1317" t="s">
        <v>50</v>
      </c>
      <c r="F1317">
        <v>5428.8</v>
      </c>
      <c r="G1317">
        <v>6405</v>
      </c>
      <c r="H1317">
        <v>11833.8</v>
      </c>
      <c r="I1317" t="s">
        <v>217</v>
      </c>
      <c r="J1317" s="7">
        <v>96</v>
      </c>
      <c r="K1317" t="s">
        <v>279</v>
      </c>
      <c r="L1317">
        <v>66.3010033444816</v>
      </c>
      <c r="M1317">
        <v>91.35</v>
      </c>
      <c r="N1317">
        <v>138.75</v>
      </c>
      <c r="O1317">
        <v>230.1</v>
      </c>
      <c r="P1317">
        <v>347.05357142857099</v>
      </c>
      <c r="Q1317" t="s">
        <v>715</v>
      </c>
      <c r="R1317" t="s">
        <v>50</v>
      </c>
      <c r="S1317" t="s">
        <v>278</v>
      </c>
      <c r="T1317" t="s">
        <v>72</v>
      </c>
      <c r="U1317" t="s">
        <v>73</v>
      </c>
      <c r="V1317" t="s">
        <v>74</v>
      </c>
      <c r="W1317" t="s">
        <v>56</v>
      </c>
      <c r="X1317" t="s">
        <v>50</v>
      </c>
      <c r="Y1317">
        <v>15527</v>
      </c>
      <c r="Z1317" t="s">
        <v>57</v>
      </c>
      <c r="AA1317" t="s">
        <v>232</v>
      </c>
      <c r="AB1317" s="11">
        <v>18.600000000000001</v>
      </c>
      <c r="AC1317" s="11">
        <v>0</v>
      </c>
      <c r="AD1317" s="11">
        <v>18.600000000000001</v>
      </c>
      <c r="AE1317" s="13">
        <v>18.600000000000001</v>
      </c>
      <c r="AF1317" s="14">
        <v>0</v>
      </c>
      <c r="AG1317" s="18">
        <v>44326</v>
      </c>
      <c r="AH1317" t="s">
        <v>715</v>
      </c>
      <c r="AI1317">
        <v>236.26339285714201</v>
      </c>
      <c r="AJ1317" t="s">
        <v>279</v>
      </c>
      <c r="AK1317" t="s">
        <v>50</v>
      </c>
    </row>
    <row r="1318" spans="1:37">
      <c r="A1318" s="8" t="s">
        <v>2080</v>
      </c>
      <c r="B1318">
        <v>6405</v>
      </c>
      <c r="C1318">
        <v>11833.8</v>
      </c>
      <c r="D1318">
        <v>22589.448945578199</v>
      </c>
      <c r="E1318" t="s">
        <v>50</v>
      </c>
      <c r="F1318">
        <v>5428.8</v>
      </c>
      <c r="G1318">
        <v>6405</v>
      </c>
      <c r="H1318">
        <v>11833.8</v>
      </c>
      <c r="I1318" t="s">
        <v>217</v>
      </c>
      <c r="J1318" s="7">
        <v>96</v>
      </c>
      <c r="K1318" t="s">
        <v>279</v>
      </c>
      <c r="L1318">
        <v>66.3010033444816</v>
      </c>
      <c r="M1318">
        <v>91.35</v>
      </c>
      <c r="N1318">
        <v>138.75</v>
      </c>
      <c r="O1318">
        <v>230.1</v>
      </c>
      <c r="P1318">
        <v>347.05357142857099</v>
      </c>
      <c r="Q1318" t="s">
        <v>715</v>
      </c>
      <c r="R1318" t="s">
        <v>50</v>
      </c>
      <c r="S1318" t="s">
        <v>236</v>
      </c>
      <c r="T1318" t="s">
        <v>72</v>
      </c>
      <c r="U1318" t="s">
        <v>73</v>
      </c>
      <c r="V1318" t="s">
        <v>237</v>
      </c>
      <c r="W1318" t="s">
        <v>47</v>
      </c>
      <c r="X1318" t="s">
        <v>50</v>
      </c>
      <c r="Y1318">
        <v>15610</v>
      </c>
      <c r="Z1318" t="s">
        <v>57</v>
      </c>
      <c r="AA1318" t="s">
        <v>205</v>
      </c>
      <c r="AC1318" s="11">
        <v>101.6</v>
      </c>
      <c r="AD1318" s="11">
        <v>101.6</v>
      </c>
      <c r="AE1318" s="13">
        <v>101.6</v>
      </c>
      <c r="AF1318" s="14">
        <v>0</v>
      </c>
      <c r="AG1318" s="18">
        <v>44326</v>
      </c>
      <c r="AH1318" t="s">
        <v>235</v>
      </c>
      <c r="AI1318">
        <v>256.28571428571399</v>
      </c>
      <c r="AJ1318" t="s">
        <v>238</v>
      </c>
      <c r="AK1318" t="s">
        <v>50</v>
      </c>
    </row>
    <row r="1319" spans="1:37">
      <c r="A1319" s="8" t="s">
        <v>2081</v>
      </c>
      <c r="B1319">
        <v>6405</v>
      </c>
      <c r="C1319">
        <v>11833.8</v>
      </c>
      <c r="D1319">
        <v>22589.448945578199</v>
      </c>
      <c r="E1319" t="s">
        <v>50</v>
      </c>
      <c r="F1319">
        <v>5428.8</v>
      </c>
      <c r="G1319">
        <v>6405</v>
      </c>
      <c r="H1319">
        <v>11833.8</v>
      </c>
      <c r="I1319" t="s">
        <v>246</v>
      </c>
      <c r="J1319" s="7">
        <v>104</v>
      </c>
      <c r="K1319" t="s">
        <v>238</v>
      </c>
      <c r="L1319">
        <v>70.7819722650231</v>
      </c>
      <c r="M1319">
        <v>123.85</v>
      </c>
      <c r="N1319">
        <v>130.15</v>
      </c>
      <c r="O1319">
        <v>254</v>
      </c>
      <c r="P1319">
        <v>358.84843537414901</v>
      </c>
      <c r="Q1319" t="s">
        <v>235</v>
      </c>
      <c r="R1319" t="s">
        <v>50</v>
      </c>
      <c r="S1319" t="s">
        <v>236</v>
      </c>
      <c r="T1319" t="s">
        <v>72</v>
      </c>
      <c r="U1319" t="s">
        <v>73</v>
      </c>
      <c r="V1319" t="s">
        <v>237</v>
      </c>
      <c r="W1319" t="s">
        <v>47</v>
      </c>
      <c r="X1319" t="s">
        <v>50</v>
      </c>
      <c r="Y1319">
        <v>15469</v>
      </c>
      <c r="Z1319" t="s">
        <v>57</v>
      </c>
      <c r="AA1319" t="s">
        <v>250</v>
      </c>
      <c r="AB1319" s="11">
        <v>123.85</v>
      </c>
      <c r="AC1319" s="11">
        <v>130.15</v>
      </c>
      <c r="AD1319" s="11">
        <v>254</v>
      </c>
      <c r="AE1319" s="13">
        <v>254</v>
      </c>
      <c r="AF1319" s="14">
        <v>0</v>
      </c>
      <c r="AG1319" s="18">
        <v>44326</v>
      </c>
      <c r="AH1319" t="s">
        <v>235</v>
      </c>
      <c r="AI1319">
        <v>358.84843537414901</v>
      </c>
      <c r="AJ1319" t="s">
        <v>238</v>
      </c>
      <c r="AK1319" t="s">
        <v>50</v>
      </c>
    </row>
    <row r="1320" spans="1:37">
      <c r="A1320" s="8" t="s">
        <v>2082</v>
      </c>
      <c r="B1320">
        <v>6405</v>
      </c>
      <c r="C1320">
        <v>11833.8</v>
      </c>
      <c r="D1320">
        <v>22589.448945578199</v>
      </c>
      <c r="E1320" t="s">
        <v>50</v>
      </c>
      <c r="F1320">
        <v>5428.8</v>
      </c>
      <c r="G1320">
        <v>6405</v>
      </c>
      <c r="H1320">
        <v>11833.8</v>
      </c>
      <c r="I1320" t="s">
        <v>246</v>
      </c>
      <c r="J1320" s="7">
        <v>105</v>
      </c>
      <c r="K1320" t="s">
        <v>718</v>
      </c>
      <c r="L1320">
        <v>77.1884300945635</v>
      </c>
      <c r="M1320">
        <v>123.9</v>
      </c>
      <c r="N1320">
        <v>143.69999999999999</v>
      </c>
      <c r="O1320">
        <v>267.60000000000002</v>
      </c>
      <c r="P1320">
        <v>346.68408163265298</v>
      </c>
      <c r="Q1320" t="s">
        <v>233</v>
      </c>
      <c r="R1320" t="s">
        <v>50</v>
      </c>
      <c r="S1320" t="s">
        <v>719</v>
      </c>
      <c r="T1320" t="s">
        <v>72</v>
      </c>
      <c r="U1320" t="s">
        <v>73</v>
      </c>
      <c r="V1320" t="s">
        <v>237</v>
      </c>
      <c r="W1320" t="s">
        <v>75</v>
      </c>
      <c r="X1320" t="s">
        <v>50</v>
      </c>
      <c r="Y1320">
        <v>15569</v>
      </c>
      <c r="Z1320" t="s">
        <v>57</v>
      </c>
      <c r="AA1320" t="s">
        <v>250</v>
      </c>
      <c r="AB1320" s="11">
        <v>123.9</v>
      </c>
      <c r="AC1320" s="11">
        <v>143.70000000000002</v>
      </c>
      <c r="AD1320" s="11">
        <v>267.60000000000002</v>
      </c>
      <c r="AE1320" s="13">
        <v>267.60000000000002</v>
      </c>
      <c r="AF1320" s="14">
        <v>0</v>
      </c>
      <c r="AG1320" s="18">
        <v>44326</v>
      </c>
      <c r="AH1320" t="s">
        <v>233</v>
      </c>
      <c r="AI1320">
        <v>346.68408163265298</v>
      </c>
      <c r="AJ1320" t="s">
        <v>718</v>
      </c>
      <c r="AK1320" t="s">
        <v>50</v>
      </c>
    </row>
    <row r="1321" spans="1:37">
      <c r="A1321" s="8" t="s">
        <v>2083</v>
      </c>
      <c r="B1321">
        <v>6405</v>
      </c>
      <c r="C1321">
        <v>11833.8</v>
      </c>
      <c r="D1321">
        <v>22589.448945578199</v>
      </c>
      <c r="E1321" t="s">
        <v>50</v>
      </c>
      <c r="F1321">
        <v>5428.8</v>
      </c>
      <c r="G1321">
        <v>6405</v>
      </c>
      <c r="H1321">
        <v>11833.8</v>
      </c>
      <c r="I1321" t="s">
        <v>246</v>
      </c>
      <c r="J1321" s="7">
        <v>107</v>
      </c>
      <c r="K1321" t="s">
        <v>718</v>
      </c>
      <c r="L1321">
        <v>73.741487868741203</v>
      </c>
      <c r="M1321">
        <v>114.9</v>
      </c>
      <c r="N1321">
        <v>140.75</v>
      </c>
      <c r="O1321">
        <v>255.65</v>
      </c>
      <c r="P1321">
        <v>346.68408163265298</v>
      </c>
      <c r="Q1321" t="s">
        <v>233</v>
      </c>
      <c r="R1321" t="s">
        <v>50</v>
      </c>
      <c r="S1321" t="s">
        <v>719</v>
      </c>
      <c r="T1321" t="s">
        <v>72</v>
      </c>
      <c r="U1321" t="s">
        <v>73</v>
      </c>
      <c r="V1321" t="s">
        <v>237</v>
      </c>
      <c r="W1321" t="s">
        <v>75</v>
      </c>
      <c r="X1321" t="s">
        <v>50</v>
      </c>
      <c r="Y1321">
        <v>15568</v>
      </c>
      <c r="Z1321" t="s">
        <v>57</v>
      </c>
      <c r="AA1321" t="s">
        <v>250</v>
      </c>
      <c r="AB1321" s="11">
        <v>114.9</v>
      </c>
      <c r="AC1321" s="11">
        <v>140.75</v>
      </c>
      <c r="AD1321" s="11">
        <v>255.65</v>
      </c>
      <c r="AE1321" s="13">
        <v>255.65</v>
      </c>
      <c r="AF1321" s="14">
        <v>0</v>
      </c>
      <c r="AG1321" s="18">
        <v>44326</v>
      </c>
      <c r="AH1321" t="s">
        <v>233</v>
      </c>
      <c r="AI1321">
        <v>346.68408163265298</v>
      </c>
      <c r="AJ1321" t="s">
        <v>718</v>
      </c>
      <c r="AK1321" t="s">
        <v>50</v>
      </c>
    </row>
    <row r="1322" spans="1:37">
      <c r="A1322" s="8" t="s">
        <v>2084</v>
      </c>
      <c r="B1322">
        <v>6405</v>
      </c>
      <c r="C1322">
        <v>11833.8</v>
      </c>
      <c r="D1322">
        <v>22589.448945578199</v>
      </c>
      <c r="E1322" t="s">
        <v>50</v>
      </c>
      <c r="F1322">
        <v>5428.8</v>
      </c>
      <c r="G1322">
        <v>6405</v>
      </c>
      <c r="H1322">
        <v>11833.8</v>
      </c>
      <c r="I1322" t="s">
        <v>246</v>
      </c>
      <c r="J1322" s="7">
        <v>108</v>
      </c>
      <c r="K1322" t="s">
        <v>720</v>
      </c>
      <c r="L1322">
        <v>58.482639019703797</v>
      </c>
      <c r="M1322">
        <v>90.25</v>
      </c>
      <c r="N1322">
        <v>112.5</v>
      </c>
      <c r="O1322">
        <v>202.75</v>
      </c>
      <c r="P1322">
        <v>346.68408163265298</v>
      </c>
      <c r="Q1322" t="s">
        <v>233</v>
      </c>
      <c r="R1322" t="s">
        <v>50</v>
      </c>
      <c r="S1322" t="s">
        <v>249</v>
      </c>
      <c r="T1322" t="s">
        <v>72</v>
      </c>
      <c r="U1322" t="s">
        <v>73</v>
      </c>
      <c r="V1322" t="s">
        <v>237</v>
      </c>
      <c r="W1322" t="s">
        <v>75</v>
      </c>
      <c r="X1322" t="s">
        <v>50</v>
      </c>
      <c r="Y1322">
        <v>15487</v>
      </c>
      <c r="Z1322" t="s">
        <v>57</v>
      </c>
      <c r="AA1322" t="s">
        <v>250</v>
      </c>
      <c r="AB1322" s="11">
        <v>90.25</v>
      </c>
      <c r="AC1322" s="11">
        <v>50.400000000000006</v>
      </c>
      <c r="AD1322" s="11">
        <v>140.65</v>
      </c>
      <c r="AE1322" s="13">
        <v>140.65</v>
      </c>
      <c r="AF1322" s="14">
        <v>0</v>
      </c>
      <c r="AG1322" s="18">
        <v>44326</v>
      </c>
      <c r="AH1322" t="s">
        <v>233</v>
      </c>
      <c r="AI1322">
        <v>346.68408163265298</v>
      </c>
      <c r="AJ1322" t="s">
        <v>251</v>
      </c>
      <c r="AK1322" t="s">
        <v>50</v>
      </c>
    </row>
    <row r="1323" spans="1:37">
      <c r="A1323" s="8" t="s">
        <v>2085</v>
      </c>
      <c r="B1323">
        <v>6405</v>
      </c>
      <c r="C1323">
        <v>11833.8</v>
      </c>
      <c r="D1323">
        <v>22589.448945578199</v>
      </c>
      <c r="E1323" t="s">
        <v>50</v>
      </c>
      <c r="F1323">
        <v>5428.8</v>
      </c>
      <c r="G1323">
        <v>6405</v>
      </c>
      <c r="H1323">
        <v>11833.8</v>
      </c>
      <c r="I1323" t="s">
        <v>246</v>
      </c>
      <c r="J1323" s="7">
        <v>108</v>
      </c>
      <c r="K1323" t="s">
        <v>720</v>
      </c>
      <c r="L1323">
        <v>58.482639019703797</v>
      </c>
      <c r="M1323">
        <v>90.25</v>
      </c>
      <c r="N1323">
        <v>112.5</v>
      </c>
      <c r="O1323">
        <v>202.75</v>
      </c>
      <c r="P1323">
        <v>346.68408163265298</v>
      </c>
      <c r="Q1323" t="s">
        <v>233</v>
      </c>
      <c r="R1323" t="s">
        <v>50</v>
      </c>
      <c r="S1323" t="s">
        <v>721</v>
      </c>
      <c r="T1323" t="s">
        <v>283</v>
      </c>
      <c r="U1323" t="s">
        <v>284</v>
      </c>
      <c r="V1323" t="s">
        <v>46</v>
      </c>
      <c r="W1323" t="s">
        <v>75</v>
      </c>
      <c r="X1323" t="s">
        <v>50</v>
      </c>
      <c r="Y1323">
        <v>15620</v>
      </c>
      <c r="Z1323" t="s">
        <v>57</v>
      </c>
      <c r="AA1323" t="s">
        <v>218</v>
      </c>
      <c r="AC1323" s="11">
        <v>62.1</v>
      </c>
      <c r="AD1323" s="11">
        <v>62.1</v>
      </c>
      <c r="AE1323" s="13">
        <v>62.1</v>
      </c>
      <c r="AF1323" s="14">
        <v>0</v>
      </c>
      <c r="AG1323" s="18">
        <v>44326</v>
      </c>
      <c r="AH1323" t="s">
        <v>233</v>
      </c>
      <c r="AI1323">
        <v>346.68408163265298</v>
      </c>
      <c r="AJ1323" t="s">
        <v>720</v>
      </c>
      <c r="AK1323" t="s">
        <v>50</v>
      </c>
    </row>
    <row r="1324" spans="1:37">
      <c r="A1324" s="8" t="s">
        <v>2086</v>
      </c>
      <c r="B1324">
        <v>6405</v>
      </c>
      <c r="C1324">
        <v>11833.8</v>
      </c>
      <c r="D1324">
        <v>22589.448945578199</v>
      </c>
      <c r="E1324" t="s">
        <v>50</v>
      </c>
      <c r="F1324">
        <v>5428.8</v>
      </c>
      <c r="G1324">
        <v>6405</v>
      </c>
      <c r="H1324">
        <v>11833.8</v>
      </c>
      <c r="I1324" t="s">
        <v>246</v>
      </c>
      <c r="J1324" s="7">
        <v>109</v>
      </c>
      <c r="K1324" t="s">
        <v>713</v>
      </c>
      <c r="L1324">
        <v>73.846414359495299</v>
      </c>
      <c r="M1324">
        <v>182.1</v>
      </c>
      <c r="N1324">
        <v>209.5</v>
      </c>
      <c r="O1324">
        <v>391.6</v>
      </c>
      <c r="P1324">
        <v>530.28979591836696</v>
      </c>
      <c r="Q1324" t="s">
        <v>211</v>
      </c>
      <c r="R1324" t="s">
        <v>50</v>
      </c>
      <c r="S1324" t="s">
        <v>714</v>
      </c>
      <c r="T1324" t="s">
        <v>203</v>
      </c>
      <c r="U1324" t="s">
        <v>204</v>
      </c>
      <c r="V1324" t="s">
        <v>46</v>
      </c>
      <c r="W1324" t="s">
        <v>75</v>
      </c>
      <c r="X1324" t="s">
        <v>50</v>
      </c>
      <c r="Y1324">
        <v>15506</v>
      </c>
      <c r="Z1324" t="s">
        <v>57</v>
      </c>
      <c r="AA1324" t="s">
        <v>258</v>
      </c>
      <c r="AB1324" s="11">
        <v>182.1</v>
      </c>
      <c r="AC1324" s="11">
        <v>209.50000000000003</v>
      </c>
      <c r="AD1324" s="11">
        <v>391.6</v>
      </c>
      <c r="AE1324" s="13">
        <v>391.6</v>
      </c>
      <c r="AF1324" s="14">
        <v>0</v>
      </c>
      <c r="AG1324" s="18">
        <v>44326</v>
      </c>
      <c r="AH1324" t="s">
        <v>211</v>
      </c>
      <c r="AI1324">
        <v>530.28979591836696</v>
      </c>
      <c r="AJ1324" t="s">
        <v>713</v>
      </c>
      <c r="AK1324" t="s">
        <v>50</v>
      </c>
    </row>
    <row r="1325" spans="1:37">
      <c r="A1325" s="8" t="s">
        <v>2087</v>
      </c>
      <c r="B1325">
        <v>6405</v>
      </c>
      <c r="C1325">
        <v>11833.8</v>
      </c>
      <c r="D1325">
        <v>22589.448945578199</v>
      </c>
      <c r="E1325" t="s">
        <v>50</v>
      </c>
      <c r="F1325">
        <v>5428.8</v>
      </c>
      <c r="G1325">
        <v>6405</v>
      </c>
      <c r="H1325">
        <v>11833.8</v>
      </c>
      <c r="I1325" t="s">
        <v>246</v>
      </c>
      <c r="J1325" s="7">
        <v>110</v>
      </c>
      <c r="K1325" t="s">
        <v>225</v>
      </c>
      <c r="L1325">
        <v>74.103708916200503</v>
      </c>
      <c r="M1325">
        <v>120.1</v>
      </c>
      <c r="N1325">
        <v>129.19999999999999</v>
      </c>
      <c r="O1325">
        <v>249.3</v>
      </c>
      <c r="P1325">
        <v>336.42040816326499</v>
      </c>
      <c r="Q1325" t="s">
        <v>715</v>
      </c>
      <c r="R1325" t="s">
        <v>50</v>
      </c>
      <c r="S1325" t="s">
        <v>229</v>
      </c>
      <c r="T1325" t="s">
        <v>230</v>
      </c>
      <c r="U1325" t="s">
        <v>231</v>
      </c>
      <c r="V1325" t="s">
        <v>74</v>
      </c>
      <c r="W1325" t="s">
        <v>56</v>
      </c>
      <c r="X1325" t="s">
        <v>50</v>
      </c>
      <c r="Y1325">
        <v>15572</v>
      </c>
      <c r="Z1325" t="s">
        <v>57</v>
      </c>
      <c r="AA1325" t="s">
        <v>407</v>
      </c>
      <c r="AB1325" s="11">
        <v>120.1</v>
      </c>
      <c r="AC1325" s="11">
        <v>27.200000000000017</v>
      </c>
      <c r="AD1325" s="11">
        <v>147.30000000000001</v>
      </c>
      <c r="AE1325" s="13">
        <v>147.30000000000001</v>
      </c>
      <c r="AF1325" s="14">
        <v>0</v>
      </c>
      <c r="AG1325" s="18">
        <v>44326</v>
      </c>
      <c r="AH1325" t="s">
        <v>715</v>
      </c>
      <c r="AI1325">
        <v>336.42040816326499</v>
      </c>
      <c r="AJ1325" t="s">
        <v>225</v>
      </c>
      <c r="AK1325" t="s">
        <v>50</v>
      </c>
    </row>
    <row r="1326" spans="1:37">
      <c r="A1326" s="8" t="s">
        <v>2088</v>
      </c>
      <c r="B1326">
        <v>6405</v>
      </c>
      <c r="C1326">
        <v>11833.8</v>
      </c>
      <c r="D1326">
        <v>22589.448945578199</v>
      </c>
      <c r="E1326" t="s">
        <v>50</v>
      </c>
      <c r="F1326">
        <v>5428.8</v>
      </c>
      <c r="G1326">
        <v>6405</v>
      </c>
      <c r="H1326">
        <v>11833.8</v>
      </c>
      <c r="I1326" t="s">
        <v>246</v>
      </c>
      <c r="J1326" s="7">
        <v>110</v>
      </c>
      <c r="K1326" t="s">
        <v>225</v>
      </c>
      <c r="L1326">
        <v>74.103708916200503</v>
      </c>
      <c r="M1326">
        <v>120.1</v>
      </c>
      <c r="N1326">
        <v>129.19999999999999</v>
      </c>
      <c r="O1326">
        <v>249.3</v>
      </c>
      <c r="P1326">
        <v>336.42040816326499</v>
      </c>
      <c r="Q1326" t="s">
        <v>715</v>
      </c>
      <c r="R1326" t="s">
        <v>50</v>
      </c>
      <c r="S1326" t="s">
        <v>278</v>
      </c>
      <c r="T1326" t="s">
        <v>72</v>
      </c>
      <c r="U1326" t="s">
        <v>73</v>
      </c>
      <c r="V1326" t="s">
        <v>74</v>
      </c>
      <c r="W1326" t="s">
        <v>56</v>
      </c>
      <c r="X1326" t="s">
        <v>50</v>
      </c>
      <c r="Y1326">
        <v>15618</v>
      </c>
      <c r="Z1326" t="s">
        <v>57</v>
      </c>
      <c r="AA1326" t="s">
        <v>407</v>
      </c>
      <c r="AC1326" s="11">
        <v>102</v>
      </c>
      <c r="AD1326" s="11">
        <v>102</v>
      </c>
      <c r="AE1326" s="13">
        <v>102</v>
      </c>
      <c r="AF1326" s="14">
        <v>0</v>
      </c>
      <c r="AG1326" s="18">
        <v>44326</v>
      </c>
      <c r="AH1326" t="s">
        <v>715</v>
      </c>
      <c r="AI1326">
        <v>336.42040816326499</v>
      </c>
      <c r="AJ1326" t="s">
        <v>279</v>
      </c>
      <c r="AK1326" t="s">
        <v>50</v>
      </c>
    </row>
    <row r="1327" spans="1:37">
      <c r="A1327" s="8" t="s">
        <v>2089</v>
      </c>
      <c r="B1327">
        <v>6405</v>
      </c>
      <c r="C1327">
        <v>11833.8</v>
      </c>
      <c r="D1327">
        <v>22589.448945578199</v>
      </c>
      <c r="E1327" t="s">
        <v>50</v>
      </c>
      <c r="F1327">
        <v>5428.8</v>
      </c>
      <c r="G1327">
        <v>6405</v>
      </c>
      <c r="H1327">
        <v>11833.8</v>
      </c>
      <c r="I1327" t="s">
        <v>246</v>
      </c>
      <c r="J1327" s="7">
        <v>111</v>
      </c>
      <c r="K1327" t="s">
        <v>711</v>
      </c>
      <c r="L1327">
        <v>63.550157403345104</v>
      </c>
      <c r="M1327">
        <v>176.2</v>
      </c>
      <c r="N1327">
        <v>160.80000000000001</v>
      </c>
      <c r="O1327">
        <v>337</v>
      </c>
      <c r="P1327">
        <v>530.28979591836696</v>
      </c>
      <c r="Q1327" t="s">
        <v>211</v>
      </c>
      <c r="R1327" t="s">
        <v>50</v>
      </c>
      <c r="S1327" t="s">
        <v>712</v>
      </c>
      <c r="T1327" t="s">
        <v>203</v>
      </c>
      <c r="U1327" t="s">
        <v>204</v>
      </c>
      <c r="V1327" t="s">
        <v>46</v>
      </c>
      <c r="W1327" t="s">
        <v>75</v>
      </c>
      <c r="X1327" t="s">
        <v>50</v>
      </c>
      <c r="Y1327">
        <v>15513</v>
      </c>
      <c r="Z1327" t="s">
        <v>57</v>
      </c>
      <c r="AA1327" t="s">
        <v>258</v>
      </c>
      <c r="AB1327" s="11">
        <v>176.2</v>
      </c>
      <c r="AC1327" s="11">
        <v>160.80000000000001</v>
      </c>
      <c r="AD1327" s="11">
        <v>337</v>
      </c>
      <c r="AE1327" s="13">
        <v>337</v>
      </c>
      <c r="AF1327" s="14">
        <v>0</v>
      </c>
      <c r="AG1327" s="18">
        <v>44326</v>
      </c>
      <c r="AH1327" t="s">
        <v>211</v>
      </c>
      <c r="AI1327">
        <v>530.28979591836696</v>
      </c>
      <c r="AJ1327" t="s">
        <v>711</v>
      </c>
      <c r="AK1327" t="s">
        <v>50</v>
      </c>
    </row>
    <row r="1328" spans="1:37">
      <c r="A1328" s="8" t="s">
        <v>2090</v>
      </c>
      <c r="B1328">
        <v>6405</v>
      </c>
      <c r="C1328">
        <v>11833.8</v>
      </c>
      <c r="D1328">
        <v>22589.448945578199</v>
      </c>
      <c r="E1328" t="s">
        <v>50</v>
      </c>
      <c r="F1328">
        <v>5428.8</v>
      </c>
      <c r="G1328">
        <v>6405</v>
      </c>
      <c r="H1328">
        <v>11833.8</v>
      </c>
      <c r="I1328" t="s">
        <v>246</v>
      </c>
      <c r="J1328" s="7">
        <v>208</v>
      </c>
      <c r="K1328" t="s">
        <v>200</v>
      </c>
      <c r="L1328">
        <v>18.338511035996401</v>
      </c>
      <c r="N1328">
        <v>80.45</v>
      </c>
      <c r="O1328">
        <v>80.45</v>
      </c>
      <c r="P1328">
        <v>438.694285714285</v>
      </c>
      <c r="Q1328" t="s">
        <v>211</v>
      </c>
      <c r="R1328" t="s">
        <v>50</v>
      </c>
      <c r="S1328" t="s">
        <v>210</v>
      </c>
      <c r="T1328" t="s">
        <v>203</v>
      </c>
      <c r="U1328" t="s">
        <v>204</v>
      </c>
      <c r="V1328" t="s">
        <v>46</v>
      </c>
      <c r="W1328" t="s">
        <v>75</v>
      </c>
      <c r="X1328" t="s">
        <v>50</v>
      </c>
      <c r="Y1328">
        <v>15475</v>
      </c>
      <c r="Z1328" t="s">
        <v>57</v>
      </c>
      <c r="AA1328" t="s">
        <v>258</v>
      </c>
      <c r="AC1328" s="11">
        <v>80.45</v>
      </c>
      <c r="AD1328" s="11">
        <v>80.45</v>
      </c>
      <c r="AE1328" s="13">
        <v>80.45</v>
      </c>
      <c r="AF1328" s="14">
        <v>0</v>
      </c>
      <c r="AG1328" s="18">
        <v>44326</v>
      </c>
      <c r="AH1328" t="s">
        <v>211</v>
      </c>
      <c r="AI1328">
        <v>438.694285714285</v>
      </c>
      <c r="AJ1328" t="s">
        <v>200</v>
      </c>
      <c r="AK1328" t="s">
        <v>50</v>
      </c>
    </row>
    <row r="1329" spans="1:37">
      <c r="A1329" s="8" t="s">
        <v>2091</v>
      </c>
      <c r="B1329">
        <v>6405</v>
      </c>
      <c r="C1329">
        <v>11833.8</v>
      </c>
      <c r="D1329">
        <v>22589.448945578199</v>
      </c>
      <c r="E1329" t="s">
        <v>50</v>
      </c>
      <c r="F1329">
        <v>5428.8</v>
      </c>
      <c r="G1329">
        <v>6405</v>
      </c>
      <c r="H1329">
        <v>11833.8</v>
      </c>
      <c r="I1329" t="s">
        <v>246</v>
      </c>
      <c r="J1329" s="7">
        <v>209</v>
      </c>
      <c r="K1329" t="s">
        <v>633</v>
      </c>
      <c r="L1329">
        <v>90.176693173899096</v>
      </c>
      <c r="M1329">
        <v>180.85</v>
      </c>
      <c r="N1329">
        <v>214.75</v>
      </c>
      <c r="O1329">
        <v>395.6</v>
      </c>
      <c r="P1329">
        <v>438.694285714285</v>
      </c>
      <c r="Q1329" t="s">
        <v>211</v>
      </c>
      <c r="R1329" t="s">
        <v>50</v>
      </c>
      <c r="S1329" t="s">
        <v>634</v>
      </c>
      <c r="T1329" t="s">
        <v>203</v>
      </c>
      <c r="U1329" t="s">
        <v>204</v>
      </c>
      <c r="V1329" t="s">
        <v>46</v>
      </c>
      <c r="W1329" t="s">
        <v>75</v>
      </c>
      <c r="X1329" t="s">
        <v>50</v>
      </c>
      <c r="Y1329">
        <v>15468</v>
      </c>
      <c r="Z1329" t="s">
        <v>57</v>
      </c>
      <c r="AA1329" t="s">
        <v>258</v>
      </c>
      <c r="AB1329" s="11">
        <v>180.85</v>
      </c>
      <c r="AC1329" s="11">
        <v>110.54999999999998</v>
      </c>
      <c r="AD1329" s="11">
        <v>291.39999999999998</v>
      </c>
      <c r="AE1329" s="13">
        <v>291.39999999999998</v>
      </c>
      <c r="AF1329" s="14">
        <v>0</v>
      </c>
      <c r="AG1329" s="18">
        <v>44326</v>
      </c>
      <c r="AH1329" t="s">
        <v>211</v>
      </c>
      <c r="AI1329">
        <v>438.694285714285</v>
      </c>
      <c r="AJ1329" t="s">
        <v>633</v>
      </c>
      <c r="AK1329" t="s">
        <v>50</v>
      </c>
    </row>
    <row r="1330" spans="1:37">
      <c r="A1330" s="8" t="s">
        <v>2092</v>
      </c>
      <c r="B1330">
        <v>6405</v>
      </c>
      <c r="C1330">
        <v>11833.8</v>
      </c>
      <c r="D1330">
        <v>22589.448945578199</v>
      </c>
      <c r="E1330" t="s">
        <v>50</v>
      </c>
      <c r="F1330">
        <v>5428.8</v>
      </c>
      <c r="G1330">
        <v>6405</v>
      </c>
      <c r="H1330">
        <v>11833.8</v>
      </c>
      <c r="I1330" t="s">
        <v>246</v>
      </c>
      <c r="J1330" s="7">
        <v>209</v>
      </c>
      <c r="K1330" t="s">
        <v>633</v>
      </c>
      <c r="L1330">
        <v>90.176693173899096</v>
      </c>
      <c r="M1330">
        <v>180.85</v>
      </c>
      <c r="N1330">
        <v>214.75</v>
      </c>
      <c r="O1330">
        <v>395.6</v>
      </c>
      <c r="P1330">
        <v>438.694285714285</v>
      </c>
      <c r="Q1330" t="s">
        <v>211</v>
      </c>
      <c r="R1330" t="s">
        <v>50</v>
      </c>
      <c r="S1330" t="s">
        <v>634</v>
      </c>
      <c r="T1330" t="s">
        <v>203</v>
      </c>
      <c r="U1330" t="s">
        <v>204</v>
      </c>
      <c r="V1330" t="s">
        <v>46</v>
      </c>
      <c r="W1330" t="s">
        <v>75</v>
      </c>
      <c r="X1330" t="s">
        <v>50</v>
      </c>
      <c r="Y1330">
        <v>15619</v>
      </c>
      <c r="Z1330" t="s">
        <v>57</v>
      </c>
      <c r="AA1330" t="s">
        <v>258</v>
      </c>
      <c r="AC1330" s="11">
        <v>104.2</v>
      </c>
      <c r="AD1330" s="11">
        <v>104.2</v>
      </c>
      <c r="AE1330" s="13">
        <v>104.2</v>
      </c>
      <c r="AF1330" s="14">
        <v>0</v>
      </c>
      <c r="AG1330" s="18">
        <v>44326</v>
      </c>
      <c r="AH1330" t="s">
        <v>211</v>
      </c>
      <c r="AI1330">
        <v>438.694285714285</v>
      </c>
      <c r="AJ1330" t="s">
        <v>633</v>
      </c>
      <c r="AK1330" t="s">
        <v>50</v>
      </c>
    </row>
    <row r="1331" spans="1:37">
      <c r="A1331" s="8" t="s">
        <v>2093</v>
      </c>
      <c r="B1331">
        <v>6405</v>
      </c>
      <c r="C1331">
        <v>11833.8</v>
      </c>
      <c r="D1331">
        <v>22589.448945578199</v>
      </c>
      <c r="E1331" t="s">
        <v>50</v>
      </c>
      <c r="F1331">
        <v>5428.8</v>
      </c>
      <c r="G1331">
        <v>6405</v>
      </c>
      <c r="H1331">
        <v>11833.8</v>
      </c>
      <c r="I1331" t="s">
        <v>246</v>
      </c>
      <c r="J1331" s="7">
        <v>210</v>
      </c>
      <c r="K1331" t="s">
        <v>720</v>
      </c>
      <c r="L1331">
        <v>59.483336915391703</v>
      </c>
      <c r="M1331">
        <v>107.8</v>
      </c>
      <c r="N1331">
        <v>153.15</v>
      </c>
      <c r="O1331">
        <v>260.95</v>
      </c>
      <c r="P1331">
        <v>438.694285714285</v>
      </c>
      <c r="Q1331" t="s">
        <v>233</v>
      </c>
      <c r="R1331" t="s">
        <v>50</v>
      </c>
      <c r="S1331" t="s">
        <v>721</v>
      </c>
      <c r="T1331" t="s">
        <v>283</v>
      </c>
      <c r="U1331" t="s">
        <v>284</v>
      </c>
      <c r="V1331" t="s">
        <v>46</v>
      </c>
      <c r="W1331" t="s">
        <v>75</v>
      </c>
      <c r="X1331" t="s">
        <v>50</v>
      </c>
      <c r="Y1331">
        <v>15602</v>
      </c>
      <c r="Z1331" t="s">
        <v>57</v>
      </c>
      <c r="AA1331" t="s">
        <v>218</v>
      </c>
      <c r="AB1331" s="11">
        <v>77.45</v>
      </c>
      <c r="AC1331" s="11">
        <v>0</v>
      </c>
      <c r="AD1331" s="11">
        <v>77.45</v>
      </c>
      <c r="AE1331" s="13">
        <v>77.45</v>
      </c>
      <c r="AF1331" s="14">
        <v>0</v>
      </c>
      <c r="AG1331" s="18">
        <v>44326</v>
      </c>
      <c r="AH1331" t="s">
        <v>233</v>
      </c>
      <c r="AI1331">
        <v>268.87714285714202</v>
      </c>
      <c r="AJ1331" t="s">
        <v>720</v>
      </c>
      <c r="AK1331" t="s">
        <v>50</v>
      </c>
    </row>
    <row r="1332" spans="1:37">
      <c r="A1332" s="8" t="s">
        <v>2094</v>
      </c>
      <c r="B1332">
        <v>6405</v>
      </c>
      <c r="C1332">
        <v>11833.8</v>
      </c>
      <c r="D1332">
        <v>22589.448945578199</v>
      </c>
      <c r="E1332" t="s">
        <v>50</v>
      </c>
      <c r="F1332">
        <v>5428.8</v>
      </c>
      <c r="G1332">
        <v>6405</v>
      </c>
      <c r="H1332">
        <v>11833.8</v>
      </c>
      <c r="I1332" t="s">
        <v>246</v>
      </c>
      <c r="J1332" s="7">
        <v>210</v>
      </c>
      <c r="K1332" t="s">
        <v>720</v>
      </c>
      <c r="L1332">
        <v>59.483336915391703</v>
      </c>
      <c r="M1332">
        <v>107.8</v>
      </c>
      <c r="N1332">
        <v>153.15</v>
      </c>
      <c r="O1332">
        <v>260.95</v>
      </c>
      <c r="P1332">
        <v>438.694285714285</v>
      </c>
      <c r="Q1332" t="s">
        <v>233</v>
      </c>
      <c r="R1332" t="s">
        <v>50</v>
      </c>
      <c r="S1332" t="s">
        <v>710</v>
      </c>
      <c r="T1332" t="s">
        <v>203</v>
      </c>
      <c r="U1332" t="s">
        <v>204</v>
      </c>
      <c r="V1332" t="s">
        <v>46</v>
      </c>
      <c r="W1332" t="s">
        <v>75</v>
      </c>
      <c r="X1332" t="s">
        <v>50</v>
      </c>
      <c r="Y1332">
        <v>15628</v>
      </c>
      <c r="Z1332" t="s">
        <v>57</v>
      </c>
      <c r="AA1332" t="s">
        <v>258</v>
      </c>
      <c r="AC1332" s="11">
        <v>153.15</v>
      </c>
      <c r="AD1332" s="11">
        <v>153.15</v>
      </c>
      <c r="AE1332" s="13">
        <v>153.15</v>
      </c>
      <c r="AF1332" s="14">
        <v>0</v>
      </c>
      <c r="AG1332" s="18">
        <v>44326</v>
      </c>
      <c r="AH1332" t="s">
        <v>211</v>
      </c>
      <c r="AI1332">
        <v>438.694285714285</v>
      </c>
      <c r="AJ1332" t="s">
        <v>709</v>
      </c>
      <c r="AK1332" t="s">
        <v>50</v>
      </c>
    </row>
    <row r="1333" spans="1:37">
      <c r="A1333" s="8" t="s">
        <v>2095</v>
      </c>
      <c r="B1333">
        <v>6405</v>
      </c>
      <c r="C1333">
        <v>11833.8</v>
      </c>
      <c r="D1333">
        <v>22589.448945578199</v>
      </c>
      <c r="E1333" t="s">
        <v>50</v>
      </c>
      <c r="F1333">
        <v>5428.8</v>
      </c>
      <c r="G1333">
        <v>6405</v>
      </c>
      <c r="H1333">
        <v>11833.8</v>
      </c>
      <c r="I1333" t="s">
        <v>246</v>
      </c>
      <c r="J1333" s="7">
        <v>210</v>
      </c>
      <c r="K1333" t="s">
        <v>720</v>
      </c>
      <c r="L1333">
        <v>59.483336915391703</v>
      </c>
      <c r="M1333">
        <v>107.8</v>
      </c>
      <c r="N1333">
        <v>153.15</v>
      </c>
      <c r="O1333">
        <v>260.95</v>
      </c>
      <c r="P1333">
        <v>438.694285714285</v>
      </c>
      <c r="Q1333" t="s">
        <v>233</v>
      </c>
      <c r="R1333" t="s">
        <v>50</v>
      </c>
      <c r="S1333" t="s">
        <v>249</v>
      </c>
      <c r="T1333" t="s">
        <v>72</v>
      </c>
      <c r="U1333" t="s">
        <v>73</v>
      </c>
      <c r="V1333" t="s">
        <v>237</v>
      </c>
      <c r="W1333" t="s">
        <v>75</v>
      </c>
      <c r="X1333" t="s">
        <v>50</v>
      </c>
      <c r="Y1333">
        <v>15438</v>
      </c>
      <c r="Z1333" t="s">
        <v>57</v>
      </c>
      <c r="AA1333" t="s">
        <v>250</v>
      </c>
      <c r="AB1333" s="11">
        <v>30.35</v>
      </c>
      <c r="AC1333" s="11">
        <v>0</v>
      </c>
      <c r="AD1333" s="11">
        <v>30.35</v>
      </c>
      <c r="AE1333" s="13">
        <v>30.35</v>
      </c>
      <c r="AF1333" s="14">
        <v>0</v>
      </c>
      <c r="AG1333" s="18">
        <v>44326</v>
      </c>
      <c r="AH1333" t="s">
        <v>233</v>
      </c>
      <c r="AI1333">
        <v>268.87714285714202</v>
      </c>
      <c r="AJ1333" t="s">
        <v>251</v>
      </c>
      <c r="AK1333" t="s">
        <v>50</v>
      </c>
    </row>
    <row r="1334" spans="1:37">
      <c r="A1334" s="8" t="s">
        <v>2096</v>
      </c>
      <c r="B1334">
        <v>6405</v>
      </c>
      <c r="C1334">
        <v>11833.8</v>
      </c>
      <c r="D1334">
        <v>22589.448945578199</v>
      </c>
      <c r="E1334" t="s">
        <v>50</v>
      </c>
      <c r="F1334">
        <v>5428.8</v>
      </c>
      <c r="G1334">
        <v>6405</v>
      </c>
      <c r="H1334">
        <v>11833.8</v>
      </c>
      <c r="I1334" t="s">
        <v>246</v>
      </c>
      <c r="J1334" s="7">
        <v>211</v>
      </c>
      <c r="K1334" t="s">
        <v>238</v>
      </c>
      <c r="L1334">
        <v>86.791261587738205</v>
      </c>
      <c r="M1334">
        <v>118.85</v>
      </c>
      <c r="N1334">
        <v>122.7</v>
      </c>
      <c r="O1334">
        <v>241.55</v>
      </c>
      <c r="P1334">
        <v>278.311428571428</v>
      </c>
      <c r="Q1334" t="s">
        <v>235</v>
      </c>
      <c r="R1334" t="s">
        <v>50</v>
      </c>
      <c r="S1334" t="s">
        <v>236</v>
      </c>
      <c r="T1334" t="s">
        <v>72</v>
      </c>
      <c r="U1334" t="s">
        <v>73</v>
      </c>
      <c r="V1334" t="s">
        <v>237</v>
      </c>
      <c r="W1334" t="s">
        <v>47</v>
      </c>
      <c r="X1334" t="s">
        <v>50</v>
      </c>
      <c r="Y1334">
        <v>15489</v>
      </c>
      <c r="Z1334" t="s">
        <v>57</v>
      </c>
      <c r="AA1334" t="s">
        <v>250</v>
      </c>
      <c r="AB1334" s="11">
        <v>118.85</v>
      </c>
      <c r="AC1334" s="11">
        <v>122.70000000000002</v>
      </c>
      <c r="AD1334" s="11">
        <v>241.55</v>
      </c>
      <c r="AE1334" s="13">
        <v>241.55</v>
      </c>
      <c r="AF1334" s="14">
        <v>0</v>
      </c>
      <c r="AG1334" s="18">
        <v>44326</v>
      </c>
      <c r="AH1334" t="s">
        <v>235</v>
      </c>
      <c r="AI1334">
        <v>278.311428571428</v>
      </c>
      <c r="AJ1334" t="s">
        <v>238</v>
      </c>
      <c r="AK1334" t="s">
        <v>50</v>
      </c>
    </row>
    <row r="1335" spans="1:37">
      <c r="A1335" s="8" t="s">
        <v>2097</v>
      </c>
      <c r="B1335">
        <v>6405</v>
      </c>
      <c r="C1335">
        <v>11833.8</v>
      </c>
      <c r="D1335">
        <v>22589.448945578199</v>
      </c>
      <c r="E1335" t="s">
        <v>50</v>
      </c>
      <c r="F1335">
        <v>5428.8</v>
      </c>
      <c r="G1335">
        <v>6405</v>
      </c>
      <c r="H1335">
        <v>11833.8</v>
      </c>
      <c r="I1335" t="s">
        <v>246</v>
      </c>
      <c r="J1335" s="7">
        <v>218</v>
      </c>
      <c r="K1335" t="s">
        <v>720</v>
      </c>
      <c r="L1335">
        <v>75.261603812681301</v>
      </c>
      <c r="M1335">
        <v>133.5</v>
      </c>
      <c r="N1335">
        <v>133.35</v>
      </c>
      <c r="O1335">
        <v>266.85000000000002</v>
      </c>
      <c r="P1335">
        <v>354.56326530612199</v>
      </c>
      <c r="Q1335" t="s">
        <v>233</v>
      </c>
      <c r="R1335" t="s">
        <v>50</v>
      </c>
      <c r="S1335" t="s">
        <v>721</v>
      </c>
      <c r="T1335" t="s">
        <v>283</v>
      </c>
      <c r="U1335" t="s">
        <v>284</v>
      </c>
      <c r="V1335" t="s">
        <v>46</v>
      </c>
      <c r="W1335" t="s">
        <v>75</v>
      </c>
      <c r="X1335" t="s">
        <v>50</v>
      </c>
      <c r="Y1335">
        <v>15545</v>
      </c>
      <c r="Z1335" t="s">
        <v>57</v>
      </c>
      <c r="AA1335" t="s">
        <v>218</v>
      </c>
      <c r="AB1335" s="11">
        <v>133.5</v>
      </c>
      <c r="AC1335" s="11">
        <v>133.35000000000002</v>
      </c>
      <c r="AD1335" s="11">
        <v>266.85000000000002</v>
      </c>
      <c r="AE1335" s="13">
        <v>266.85000000000002</v>
      </c>
      <c r="AF1335" s="14">
        <v>0</v>
      </c>
      <c r="AG1335" s="18">
        <v>44326</v>
      </c>
      <c r="AH1335" t="s">
        <v>233</v>
      </c>
      <c r="AI1335">
        <v>354.56326530612199</v>
      </c>
      <c r="AJ1335" t="s">
        <v>720</v>
      </c>
      <c r="AK1335" t="s">
        <v>50</v>
      </c>
    </row>
    <row r="1336" spans="1:37">
      <c r="A1336" s="8" t="s">
        <v>2098</v>
      </c>
      <c r="B1336">
        <v>6405</v>
      </c>
      <c r="C1336">
        <v>11833.8</v>
      </c>
      <c r="D1336">
        <v>22589.448945578199</v>
      </c>
      <c r="E1336" t="s">
        <v>50</v>
      </c>
      <c r="F1336">
        <v>5428.8</v>
      </c>
      <c r="G1336">
        <v>6405</v>
      </c>
      <c r="H1336">
        <v>11833.8</v>
      </c>
      <c r="I1336" t="s">
        <v>246</v>
      </c>
      <c r="J1336" s="7">
        <v>219</v>
      </c>
      <c r="K1336" t="s">
        <v>755</v>
      </c>
      <c r="L1336">
        <v>53.708054638331397</v>
      </c>
      <c r="M1336">
        <v>135.15</v>
      </c>
      <c r="N1336">
        <v>175.55</v>
      </c>
      <c r="O1336">
        <v>310.7</v>
      </c>
      <c r="P1336">
        <v>578.49795918367295</v>
      </c>
      <c r="Q1336" t="s">
        <v>235</v>
      </c>
      <c r="R1336" t="s">
        <v>50</v>
      </c>
      <c r="S1336" t="s">
        <v>756</v>
      </c>
      <c r="T1336" t="s">
        <v>283</v>
      </c>
      <c r="U1336" t="s">
        <v>284</v>
      </c>
      <c r="V1336" t="s">
        <v>46</v>
      </c>
      <c r="W1336" t="s">
        <v>75</v>
      </c>
      <c r="X1336" t="s">
        <v>50</v>
      </c>
      <c r="Y1336">
        <v>15622</v>
      </c>
      <c r="Z1336" t="s">
        <v>57</v>
      </c>
      <c r="AA1336" t="s">
        <v>258</v>
      </c>
      <c r="AC1336" s="11">
        <v>175.55</v>
      </c>
      <c r="AD1336" s="11">
        <v>175.55</v>
      </c>
      <c r="AE1336" s="13">
        <v>175.55</v>
      </c>
      <c r="AF1336" s="14">
        <v>0</v>
      </c>
      <c r="AG1336" s="18">
        <v>44326</v>
      </c>
      <c r="AH1336" t="s">
        <v>211</v>
      </c>
      <c r="AI1336">
        <v>578.49795918367295</v>
      </c>
      <c r="AJ1336" t="s">
        <v>755</v>
      </c>
      <c r="AK1336" t="s">
        <v>50</v>
      </c>
    </row>
    <row r="1337" spans="1:37">
      <c r="A1337" s="8" t="s">
        <v>2099</v>
      </c>
      <c r="B1337">
        <v>6405</v>
      </c>
      <c r="C1337">
        <v>11833.8</v>
      </c>
      <c r="D1337">
        <v>22589.448945578199</v>
      </c>
      <c r="E1337" t="s">
        <v>50</v>
      </c>
      <c r="F1337">
        <v>5428.8</v>
      </c>
      <c r="G1337">
        <v>6405</v>
      </c>
      <c r="H1337">
        <v>11833.8</v>
      </c>
      <c r="I1337" t="s">
        <v>246</v>
      </c>
      <c r="J1337" s="7">
        <v>219</v>
      </c>
      <c r="K1337" t="s">
        <v>755</v>
      </c>
      <c r="L1337">
        <v>53.708054638331397</v>
      </c>
      <c r="M1337">
        <v>135.15</v>
      </c>
      <c r="N1337">
        <v>175.55</v>
      </c>
      <c r="O1337">
        <v>310.7</v>
      </c>
      <c r="P1337">
        <v>578.49795918367295</v>
      </c>
      <c r="Q1337" t="s">
        <v>235</v>
      </c>
      <c r="R1337" t="s">
        <v>50</v>
      </c>
      <c r="S1337" t="s">
        <v>236</v>
      </c>
      <c r="T1337" t="s">
        <v>72</v>
      </c>
      <c r="U1337" t="s">
        <v>73</v>
      </c>
      <c r="V1337" t="s">
        <v>237</v>
      </c>
      <c r="W1337" t="s">
        <v>47</v>
      </c>
      <c r="X1337" t="s">
        <v>50</v>
      </c>
      <c r="Y1337">
        <v>15470</v>
      </c>
      <c r="Z1337" t="s">
        <v>57</v>
      </c>
      <c r="AA1337" t="s">
        <v>250</v>
      </c>
      <c r="AB1337" s="11">
        <v>135.15</v>
      </c>
      <c r="AC1337" s="11">
        <v>0</v>
      </c>
      <c r="AD1337" s="11">
        <v>135.15</v>
      </c>
      <c r="AE1337" s="13">
        <v>135.15</v>
      </c>
      <c r="AF1337" s="14">
        <v>0</v>
      </c>
      <c r="AG1337" s="18">
        <v>44326</v>
      </c>
      <c r="AH1337" t="s">
        <v>235</v>
      </c>
      <c r="AI1337">
        <v>367.00408163265303</v>
      </c>
      <c r="AJ1337" t="s">
        <v>238</v>
      </c>
      <c r="AK1337" t="s">
        <v>50</v>
      </c>
    </row>
    <row r="1338" spans="1:37">
      <c r="A1338" s="8" t="s">
        <v>2100</v>
      </c>
      <c r="B1338">
        <v>6405</v>
      </c>
      <c r="C1338">
        <v>11833.8</v>
      </c>
      <c r="D1338">
        <v>22589.448945578199</v>
      </c>
      <c r="E1338" t="s">
        <v>50</v>
      </c>
      <c r="F1338">
        <v>5428.8</v>
      </c>
      <c r="G1338">
        <v>6405</v>
      </c>
      <c r="H1338">
        <v>11833.8</v>
      </c>
      <c r="I1338" t="s">
        <v>246</v>
      </c>
      <c r="J1338" s="7">
        <v>317</v>
      </c>
      <c r="K1338" t="s">
        <v>720</v>
      </c>
      <c r="L1338">
        <v>70.749009992172006</v>
      </c>
      <c r="M1338">
        <v>125.05</v>
      </c>
      <c r="N1338">
        <v>125.8</v>
      </c>
      <c r="O1338">
        <v>250.85</v>
      </c>
      <c r="P1338">
        <v>354.56326530612199</v>
      </c>
      <c r="Q1338" t="s">
        <v>233</v>
      </c>
      <c r="R1338" t="s">
        <v>50</v>
      </c>
      <c r="S1338" t="s">
        <v>716</v>
      </c>
      <c r="T1338" t="s">
        <v>203</v>
      </c>
      <c r="U1338" t="s">
        <v>204</v>
      </c>
      <c r="V1338" t="s">
        <v>46</v>
      </c>
      <c r="W1338" t="s">
        <v>75</v>
      </c>
      <c r="X1338" t="s">
        <v>50</v>
      </c>
      <c r="Y1338">
        <v>15514</v>
      </c>
      <c r="Z1338" t="s">
        <v>57</v>
      </c>
      <c r="AA1338" t="s">
        <v>218</v>
      </c>
      <c r="AB1338" s="11">
        <v>32.700000000000003</v>
      </c>
      <c r="AC1338" s="11">
        <v>0</v>
      </c>
      <c r="AD1338" s="11">
        <v>32.700000000000003</v>
      </c>
      <c r="AE1338" s="13">
        <v>32.700000000000003</v>
      </c>
      <c r="AF1338" s="14">
        <v>0</v>
      </c>
      <c r="AG1338" s="18">
        <v>44326</v>
      </c>
      <c r="AH1338" t="s">
        <v>233</v>
      </c>
      <c r="AI1338">
        <v>354.56326530612199</v>
      </c>
      <c r="AJ1338" t="s">
        <v>717</v>
      </c>
      <c r="AK1338" t="s">
        <v>50</v>
      </c>
    </row>
    <row r="1339" spans="1:37">
      <c r="A1339" s="8" t="s">
        <v>2101</v>
      </c>
      <c r="B1339">
        <v>6405</v>
      </c>
      <c r="C1339">
        <v>11833.8</v>
      </c>
      <c r="D1339">
        <v>22589.448945578199</v>
      </c>
      <c r="E1339" t="s">
        <v>50</v>
      </c>
      <c r="F1339">
        <v>5428.8</v>
      </c>
      <c r="G1339">
        <v>6405</v>
      </c>
      <c r="H1339">
        <v>11833.8</v>
      </c>
      <c r="I1339" t="s">
        <v>246</v>
      </c>
      <c r="J1339" s="7">
        <v>317</v>
      </c>
      <c r="K1339" t="s">
        <v>720</v>
      </c>
      <c r="L1339">
        <v>70.749009992172006</v>
      </c>
      <c r="M1339">
        <v>125.05</v>
      </c>
      <c r="N1339">
        <v>125.8</v>
      </c>
      <c r="O1339">
        <v>250.85</v>
      </c>
      <c r="P1339">
        <v>354.56326530612199</v>
      </c>
      <c r="Q1339" t="s">
        <v>233</v>
      </c>
      <c r="R1339" t="s">
        <v>50</v>
      </c>
      <c r="S1339" t="s">
        <v>721</v>
      </c>
      <c r="T1339" t="s">
        <v>283</v>
      </c>
      <c r="U1339" t="s">
        <v>284</v>
      </c>
      <c r="V1339" t="s">
        <v>46</v>
      </c>
      <c r="W1339" t="s">
        <v>75</v>
      </c>
      <c r="X1339" t="s">
        <v>50</v>
      </c>
      <c r="Y1339">
        <v>15587</v>
      </c>
      <c r="Z1339" t="s">
        <v>57</v>
      </c>
      <c r="AA1339" t="s">
        <v>218</v>
      </c>
      <c r="AB1339" s="11">
        <v>92.35</v>
      </c>
      <c r="AC1339" s="11">
        <v>125.80000000000001</v>
      </c>
      <c r="AD1339" s="11">
        <v>218.15</v>
      </c>
      <c r="AE1339" s="13">
        <v>218.15</v>
      </c>
      <c r="AF1339" s="14">
        <v>0</v>
      </c>
      <c r="AG1339" s="18">
        <v>44326</v>
      </c>
      <c r="AH1339" t="s">
        <v>233</v>
      </c>
      <c r="AI1339">
        <v>354.56326530612199</v>
      </c>
      <c r="AJ1339" t="s">
        <v>720</v>
      </c>
      <c r="AK1339" t="s">
        <v>50</v>
      </c>
    </row>
    <row r="1340" spans="1:37">
      <c r="A1340" s="8" t="s">
        <v>2102</v>
      </c>
      <c r="B1340">
        <v>6405</v>
      </c>
      <c r="C1340">
        <v>11833.8</v>
      </c>
      <c r="D1340">
        <v>22589.448945578199</v>
      </c>
      <c r="E1340" t="s">
        <v>50</v>
      </c>
      <c r="F1340">
        <v>5428.8</v>
      </c>
      <c r="G1340">
        <v>6405</v>
      </c>
      <c r="H1340">
        <v>11833.8</v>
      </c>
      <c r="I1340" t="s">
        <v>259</v>
      </c>
      <c r="J1340" s="7">
        <v>114</v>
      </c>
      <c r="K1340" t="s">
        <v>402</v>
      </c>
      <c r="L1340">
        <v>62.392761952357098</v>
      </c>
      <c r="M1340">
        <v>118.8</v>
      </c>
      <c r="N1340">
        <v>125.8</v>
      </c>
      <c r="O1340">
        <v>244.6</v>
      </c>
      <c r="P1340">
        <v>392.03265306122398</v>
      </c>
      <c r="Q1340" t="s">
        <v>226</v>
      </c>
      <c r="R1340" t="s">
        <v>50</v>
      </c>
      <c r="S1340" t="s">
        <v>635</v>
      </c>
      <c r="T1340" t="s">
        <v>203</v>
      </c>
      <c r="U1340" t="s">
        <v>204</v>
      </c>
      <c r="V1340" t="s">
        <v>46</v>
      </c>
      <c r="W1340" t="s">
        <v>75</v>
      </c>
      <c r="X1340" t="s">
        <v>50</v>
      </c>
      <c r="Y1340">
        <v>15638</v>
      </c>
      <c r="Z1340" t="s">
        <v>57</v>
      </c>
      <c r="AA1340" t="s">
        <v>494</v>
      </c>
      <c r="AC1340" s="11">
        <v>105.5</v>
      </c>
      <c r="AD1340" s="11">
        <v>105.5</v>
      </c>
      <c r="AE1340" s="13">
        <v>105.5</v>
      </c>
      <c r="AF1340" s="14">
        <v>0</v>
      </c>
      <c r="AG1340" s="18">
        <v>44326</v>
      </c>
      <c r="AH1340" t="s">
        <v>226</v>
      </c>
      <c r="AI1340">
        <v>392.03265306122398</v>
      </c>
      <c r="AJ1340" t="s">
        <v>636</v>
      </c>
      <c r="AK1340" t="s">
        <v>50</v>
      </c>
    </row>
    <row r="1341" spans="1:37">
      <c r="A1341" s="8" t="s">
        <v>2103</v>
      </c>
      <c r="B1341">
        <v>6405</v>
      </c>
      <c r="C1341">
        <v>11833.8</v>
      </c>
      <c r="D1341">
        <v>22589.448945578199</v>
      </c>
      <c r="E1341" t="s">
        <v>50</v>
      </c>
      <c r="F1341">
        <v>5428.8</v>
      </c>
      <c r="G1341">
        <v>6405</v>
      </c>
      <c r="H1341">
        <v>11833.8</v>
      </c>
      <c r="I1341" t="s">
        <v>259</v>
      </c>
      <c r="J1341" s="7">
        <v>114</v>
      </c>
      <c r="K1341" t="s">
        <v>402</v>
      </c>
      <c r="L1341">
        <v>62.392761952357098</v>
      </c>
      <c r="M1341">
        <v>118.8</v>
      </c>
      <c r="N1341">
        <v>125.8</v>
      </c>
      <c r="O1341">
        <v>244.6</v>
      </c>
      <c r="P1341">
        <v>392.03265306122398</v>
      </c>
      <c r="Q1341" t="s">
        <v>226</v>
      </c>
      <c r="R1341" t="s">
        <v>50</v>
      </c>
      <c r="S1341" t="s">
        <v>403</v>
      </c>
      <c r="T1341" t="s">
        <v>203</v>
      </c>
      <c r="U1341" t="s">
        <v>204</v>
      </c>
      <c r="V1341" t="s">
        <v>46</v>
      </c>
      <c r="W1341" t="s">
        <v>75</v>
      </c>
      <c r="X1341" t="s">
        <v>50</v>
      </c>
      <c r="Y1341">
        <v>15563</v>
      </c>
      <c r="Z1341" t="s">
        <v>57</v>
      </c>
      <c r="AA1341" t="s">
        <v>258</v>
      </c>
      <c r="AB1341" s="11">
        <v>118.8</v>
      </c>
      <c r="AC1341" s="11">
        <v>20.299999999999997</v>
      </c>
      <c r="AD1341" s="11">
        <v>139.1</v>
      </c>
      <c r="AE1341" s="13">
        <v>139.1</v>
      </c>
      <c r="AF1341" s="14">
        <v>0</v>
      </c>
      <c r="AG1341" s="18">
        <v>44326</v>
      </c>
      <c r="AH1341" t="s">
        <v>233</v>
      </c>
      <c r="AI1341">
        <v>385.27346938775497</v>
      </c>
      <c r="AJ1341" t="s">
        <v>402</v>
      </c>
      <c r="AK1341" t="s">
        <v>50</v>
      </c>
    </row>
    <row r="1342" spans="1:37">
      <c r="A1342" s="8" t="s">
        <v>2104</v>
      </c>
      <c r="B1342">
        <v>6405</v>
      </c>
      <c r="C1342">
        <v>11833.8</v>
      </c>
      <c r="D1342">
        <v>22589.448945578199</v>
      </c>
      <c r="E1342" t="s">
        <v>50</v>
      </c>
      <c r="F1342">
        <v>5428.8</v>
      </c>
      <c r="G1342">
        <v>6405</v>
      </c>
      <c r="H1342">
        <v>11833.8</v>
      </c>
      <c r="I1342" t="s">
        <v>259</v>
      </c>
      <c r="J1342" s="7">
        <v>213</v>
      </c>
      <c r="K1342" t="s">
        <v>224</v>
      </c>
      <c r="L1342">
        <v>81.653216952129895</v>
      </c>
      <c r="M1342">
        <v>139.55000000000001</v>
      </c>
      <c r="N1342">
        <v>164</v>
      </c>
      <c r="O1342">
        <v>303.55</v>
      </c>
      <c r="P1342">
        <v>371.75510204081598</v>
      </c>
      <c r="Q1342" t="s">
        <v>247</v>
      </c>
      <c r="R1342" t="s">
        <v>50</v>
      </c>
      <c r="S1342" t="s">
        <v>221</v>
      </c>
      <c r="T1342" t="s">
        <v>222</v>
      </c>
      <c r="U1342" t="s">
        <v>223</v>
      </c>
      <c r="V1342" t="s">
        <v>46</v>
      </c>
      <c r="W1342" t="s">
        <v>75</v>
      </c>
      <c r="X1342" t="s">
        <v>50</v>
      </c>
      <c r="Y1342">
        <v>15581</v>
      </c>
      <c r="Z1342" t="s">
        <v>57</v>
      </c>
      <c r="AA1342" t="s">
        <v>218</v>
      </c>
      <c r="AB1342" s="11">
        <v>139.55000000000001</v>
      </c>
      <c r="AC1342" s="11">
        <v>164</v>
      </c>
      <c r="AD1342" s="11">
        <v>303.55</v>
      </c>
      <c r="AE1342" s="13">
        <v>303.55</v>
      </c>
      <c r="AF1342" s="14">
        <v>0</v>
      </c>
      <c r="AG1342" s="18">
        <v>44326</v>
      </c>
      <c r="AH1342" t="s">
        <v>247</v>
      </c>
      <c r="AI1342">
        <v>371.75510204081598</v>
      </c>
      <c r="AJ1342" t="s">
        <v>224</v>
      </c>
      <c r="AK1342" t="s">
        <v>50</v>
      </c>
    </row>
    <row r="1343" spans="1:37">
      <c r="A1343" s="8" t="s">
        <v>2105</v>
      </c>
      <c r="B1343">
        <v>6405</v>
      </c>
      <c r="C1343">
        <v>11833.8</v>
      </c>
      <c r="D1343">
        <v>22589.448945578199</v>
      </c>
      <c r="E1343" t="s">
        <v>50</v>
      </c>
      <c r="F1343">
        <v>5428.8</v>
      </c>
      <c r="G1343">
        <v>6405</v>
      </c>
      <c r="H1343">
        <v>11833.8</v>
      </c>
      <c r="I1343" t="s">
        <v>259</v>
      </c>
      <c r="J1343" s="7">
        <v>215</v>
      </c>
      <c r="K1343" t="s">
        <v>711</v>
      </c>
      <c r="L1343">
        <v>56.625467508181302</v>
      </c>
      <c r="M1343">
        <v>178.9</v>
      </c>
      <c r="N1343">
        <v>177.05</v>
      </c>
      <c r="O1343">
        <v>355.95</v>
      </c>
      <c r="P1343">
        <v>628.60408163265299</v>
      </c>
      <c r="Q1343" t="s">
        <v>211</v>
      </c>
      <c r="R1343" t="s">
        <v>50</v>
      </c>
      <c r="S1343" t="s">
        <v>712</v>
      </c>
      <c r="T1343" t="s">
        <v>203</v>
      </c>
      <c r="U1343" t="s">
        <v>204</v>
      </c>
      <c r="V1343" t="s">
        <v>46</v>
      </c>
      <c r="W1343" t="s">
        <v>75</v>
      </c>
      <c r="X1343" t="s">
        <v>50</v>
      </c>
      <c r="Y1343">
        <v>15567</v>
      </c>
      <c r="Z1343" t="s">
        <v>57</v>
      </c>
      <c r="AA1343" t="s">
        <v>265</v>
      </c>
      <c r="AB1343" s="11">
        <v>178.9</v>
      </c>
      <c r="AC1343" s="11">
        <v>177.04999999999998</v>
      </c>
      <c r="AD1343" s="11">
        <v>355.95</v>
      </c>
      <c r="AE1343" s="13">
        <v>355.95</v>
      </c>
      <c r="AF1343" s="14">
        <v>0</v>
      </c>
      <c r="AG1343" s="18">
        <v>44326</v>
      </c>
      <c r="AH1343" t="s">
        <v>211</v>
      </c>
      <c r="AI1343">
        <v>628.60408163265299</v>
      </c>
      <c r="AJ1343" t="s">
        <v>711</v>
      </c>
      <c r="AK1343" t="s">
        <v>50</v>
      </c>
    </row>
    <row r="1344" spans="1:37">
      <c r="A1344" s="8" t="s">
        <v>2106</v>
      </c>
      <c r="B1344">
        <v>6405</v>
      </c>
      <c r="C1344">
        <v>11833.8</v>
      </c>
      <c r="D1344">
        <v>22589.448945578199</v>
      </c>
      <c r="E1344" t="s">
        <v>50</v>
      </c>
      <c r="F1344">
        <v>5428.8</v>
      </c>
      <c r="G1344">
        <v>6405</v>
      </c>
      <c r="H1344">
        <v>11833.8</v>
      </c>
      <c r="I1344" t="s">
        <v>259</v>
      </c>
      <c r="J1344" s="7">
        <v>217</v>
      </c>
      <c r="K1344" t="s">
        <v>722</v>
      </c>
      <c r="L1344">
        <v>57.039082385330602</v>
      </c>
      <c r="M1344">
        <v>164.8</v>
      </c>
      <c r="N1344">
        <v>193.75</v>
      </c>
      <c r="O1344">
        <v>358.55</v>
      </c>
      <c r="P1344">
        <v>628.60408163265299</v>
      </c>
      <c r="Q1344" t="s">
        <v>211</v>
      </c>
      <c r="R1344" t="s">
        <v>50</v>
      </c>
      <c r="S1344" t="s">
        <v>723</v>
      </c>
      <c r="T1344" t="s">
        <v>203</v>
      </c>
      <c r="U1344" t="s">
        <v>204</v>
      </c>
      <c r="V1344" t="s">
        <v>46</v>
      </c>
      <c r="W1344" t="s">
        <v>75</v>
      </c>
      <c r="X1344" t="s">
        <v>50</v>
      </c>
      <c r="Y1344">
        <v>15588</v>
      </c>
      <c r="Z1344" t="s">
        <v>57</v>
      </c>
      <c r="AA1344" t="s">
        <v>265</v>
      </c>
      <c r="AB1344" s="11">
        <v>146.65</v>
      </c>
      <c r="AC1344" s="11">
        <v>193.74999999999997</v>
      </c>
      <c r="AD1344" s="11">
        <v>340.4</v>
      </c>
      <c r="AE1344" s="13">
        <v>340.4</v>
      </c>
      <c r="AF1344" s="14">
        <v>0</v>
      </c>
      <c r="AG1344" s="18">
        <v>44326</v>
      </c>
      <c r="AH1344" t="s">
        <v>211</v>
      </c>
      <c r="AI1344">
        <v>628.60408163265299</v>
      </c>
      <c r="AJ1344" t="s">
        <v>722</v>
      </c>
      <c r="AK1344" t="s">
        <v>50</v>
      </c>
    </row>
    <row r="1345" spans="1:37">
      <c r="A1345" s="8" t="s">
        <v>2107</v>
      </c>
      <c r="B1345">
        <v>6405</v>
      </c>
      <c r="C1345">
        <v>11833.8</v>
      </c>
      <c r="D1345">
        <v>22589.448945578199</v>
      </c>
      <c r="E1345" t="s">
        <v>50</v>
      </c>
      <c r="F1345">
        <v>5428.8</v>
      </c>
      <c r="G1345">
        <v>6405</v>
      </c>
      <c r="H1345">
        <v>11833.8</v>
      </c>
      <c r="I1345" t="s">
        <v>259</v>
      </c>
      <c r="J1345" s="7">
        <v>217</v>
      </c>
      <c r="K1345" t="s">
        <v>722</v>
      </c>
      <c r="L1345">
        <v>57.039082385330602</v>
      </c>
      <c r="M1345">
        <v>164.8</v>
      </c>
      <c r="N1345">
        <v>193.75</v>
      </c>
      <c r="O1345">
        <v>358.55</v>
      </c>
      <c r="P1345">
        <v>628.60408163265299</v>
      </c>
      <c r="Q1345" t="s">
        <v>211</v>
      </c>
      <c r="R1345" t="s">
        <v>50</v>
      </c>
      <c r="S1345" t="s">
        <v>264</v>
      </c>
      <c r="T1345" t="s">
        <v>203</v>
      </c>
      <c r="U1345" t="s">
        <v>204</v>
      </c>
      <c r="V1345" t="s">
        <v>46</v>
      </c>
      <c r="W1345" t="s">
        <v>75</v>
      </c>
      <c r="X1345" t="s">
        <v>50</v>
      </c>
      <c r="Y1345">
        <v>15518</v>
      </c>
      <c r="Z1345" t="s">
        <v>57</v>
      </c>
      <c r="AA1345" t="s">
        <v>265</v>
      </c>
      <c r="AB1345" s="11">
        <v>18.149999999999999</v>
      </c>
      <c r="AC1345" s="11">
        <v>0</v>
      </c>
      <c r="AD1345" s="11">
        <v>18.149999999999999</v>
      </c>
      <c r="AE1345" s="13">
        <v>18.149999999999999</v>
      </c>
      <c r="AF1345" s="14">
        <v>0</v>
      </c>
      <c r="AG1345" s="18">
        <v>44326</v>
      </c>
      <c r="AH1345" t="s">
        <v>211</v>
      </c>
      <c r="AI1345">
        <v>628.60408163265299</v>
      </c>
      <c r="AJ1345" t="s">
        <v>263</v>
      </c>
      <c r="AK1345" t="s">
        <v>50</v>
      </c>
    </row>
    <row r="1346" spans="1:37">
      <c r="A1346" s="8" t="s">
        <v>2108</v>
      </c>
      <c r="B1346">
        <v>6405</v>
      </c>
      <c r="C1346">
        <v>11833.8</v>
      </c>
      <c r="D1346">
        <v>22589.448945578199</v>
      </c>
      <c r="E1346" t="s">
        <v>50</v>
      </c>
      <c r="F1346">
        <v>5428.8</v>
      </c>
      <c r="G1346">
        <v>6405</v>
      </c>
      <c r="H1346">
        <v>11833.8</v>
      </c>
      <c r="I1346" t="s">
        <v>259</v>
      </c>
      <c r="J1346" s="7">
        <v>220</v>
      </c>
      <c r="K1346" t="s">
        <v>224</v>
      </c>
      <c r="L1346">
        <v>80.066150636802803</v>
      </c>
      <c r="M1346">
        <v>137.9</v>
      </c>
      <c r="N1346">
        <v>159.75</v>
      </c>
      <c r="O1346">
        <v>297.64999999999998</v>
      </c>
      <c r="P1346">
        <v>371.75510204081598</v>
      </c>
      <c r="Q1346" t="s">
        <v>247</v>
      </c>
      <c r="R1346" t="s">
        <v>50</v>
      </c>
      <c r="S1346" t="s">
        <v>221</v>
      </c>
      <c r="T1346" t="s">
        <v>222</v>
      </c>
      <c r="U1346" t="s">
        <v>223</v>
      </c>
      <c r="V1346" t="s">
        <v>46</v>
      </c>
      <c r="W1346" t="s">
        <v>75</v>
      </c>
      <c r="X1346" t="s">
        <v>50</v>
      </c>
      <c r="Y1346">
        <v>15488</v>
      </c>
      <c r="Z1346" t="s">
        <v>57</v>
      </c>
      <c r="AA1346" t="s">
        <v>218</v>
      </c>
      <c r="AB1346" s="11">
        <v>137.9</v>
      </c>
      <c r="AC1346" s="11">
        <v>60</v>
      </c>
      <c r="AD1346" s="11">
        <v>197.9</v>
      </c>
      <c r="AE1346" s="13">
        <v>197.9</v>
      </c>
      <c r="AF1346" s="14">
        <v>0</v>
      </c>
      <c r="AG1346" s="18">
        <v>44326</v>
      </c>
      <c r="AH1346" t="s">
        <v>247</v>
      </c>
      <c r="AI1346">
        <v>371.75510204081598</v>
      </c>
      <c r="AJ1346" t="s">
        <v>224</v>
      </c>
      <c r="AK1346" t="s">
        <v>50</v>
      </c>
    </row>
    <row r="1347" spans="1:37">
      <c r="A1347" s="8" t="s">
        <v>2109</v>
      </c>
      <c r="B1347">
        <v>6405</v>
      </c>
      <c r="C1347">
        <v>11833.8</v>
      </c>
      <c r="D1347">
        <v>22589.448945578199</v>
      </c>
      <c r="E1347" t="s">
        <v>50</v>
      </c>
      <c r="F1347">
        <v>5428.8</v>
      </c>
      <c r="G1347">
        <v>6405</v>
      </c>
      <c r="H1347">
        <v>11833.8</v>
      </c>
      <c r="I1347" t="s">
        <v>259</v>
      </c>
      <c r="J1347" s="7">
        <v>220</v>
      </c>
      <c r="K1347" t="s">
        <v>224</v>
      </c>
      <c r="L1347">
        <v>80.066150636802803</v>
      </c>
      <c r="M1347">
        <v>137.9</v>
      </c>
      <c r="N1347">
        <v>159.75</v>
      </c>
      <c r="O1347">
        <v>297.64999999999998</v>
      </c>
      <c r="P1347">
        <v>371.75510204081598</v>
      </c>
      <c r="Q1347" t="s">
        <v>247</v>
      </c>
      <c r="R1347" t="s">
        <v>50</v>
      </c>
      <c r="S1347" t="s">
        <v>221</v>
      </c>
      <c r="T1347" t="s">
        <v>222</v>
      </c>
      <c r="U1347" t="s">
        <v>223</v>
      </c>
      <c r="V1347" t="s">
        <v>46</v>
      </c>
      <c r="W1347" t="s">
        <v>75</v>
      </c>
      <c r="X1347" t="s">
        <v>50</v>
      </c>
      <c r="Y1347">
        <v>15621</v>
      </c>
      <c r="Z1347" t="s">
        <v>57</v>
      </c>
      <c r="AA1347" t="s">
        <v>218</v>
      </c>
      <c r="AC1347" s="11">
        <v>99.75</v>
      </c>
      <c r="AD1347" s="11">
        <v>99.75</v>
      </c>
      <c r="AE1347" s="13">
        <v>99.75</v>
      </c>
      <c r="AF1347" s="14">
        <v>0</v>
      </c>
      <c r="AG1347" s="18">
        <v>44326</v>
      </c>
      <c r="AH1347" t="s">
        <v>247</v>
      </c>
      <c r="AI1347">
        <v>371.75510204081598</v>
      </c>
      <c r="AJ1347" t="s">
        <v>224</v>
      </c>
      <c r="AK1347" t="s">
        <v>50</v>
      </c>
    </row>
    <row r="1348" spans="1:37">
      <c r="A1348" s="8" t="s">
        <v>2110</v>
      </c>
      <c r="B1348">
        <v>6405</v>
      </c>
      <c r="C1348">
        <v>11833.8</v>
      </c>
      <c r="D1348">
        <v>22589.448945578199</v>
      </c>
      <c r="E1348" t="s">
        <v>50</v>
      </c>
      <c r="F1348">
        <v>5428.8</v>
      </c>
      <c r="G1348">
        <v>6405</v>
      </c>
      <c r="H1348">
        <v>11833.8</v>
      </c>
      <c r="I1348" t="s">
        <v>259</v>
      </c>
      <c r="J1348" s="7">
        <v>221</v>
      </c>
      <c r="K1348" t="s">
        <v>757</v>
      </c>
      <c r="L1348">
        <v>71.054263414887501</v>
      </c>
      <c r="M1348">
        <v>216.7</v>
      </c>
      <c r="N1348">
        <v>229.95</v>
      </c>
      <c r="O1348">
        <v>446.65</v>
      </c>
      <c r="P1348">
        <v>628.60408163265299</v>
      </c>
      <c r="Q1348" t="s">
        <v>211</v>
      </c>
      <c r="R1348" t="s">
        <v>50</v>
      </c>
      <c r="S1348" t="s">
        <v>210</v>
      </c>
      <c r="T1348" t="s">
        <v>203</v>
      </c>
      <c r="U1348" t="s">
        <v>204</v>
      </c>
      <c r="V1348" t="s">
        <v>46</v>
      </c>
      <c r="W1348" t="s">
        <v>75</v>
      </c>
      <c r="X1348" t="s">
        <v>50</v>
      </c>
      <c r="Y1348">
        <v>15627</v>
      </c>
      <c r="Z1348" t="s">
        <v>57</v>
      </c>
      <c r="AA1348" t="s">
        <v>265</v>
      </c>
      <c r="AC1348" s="11">
        <v>161.05000000000001</v>
      </c>
      <c r="AD1348" s="11">
        <v>161.05000000000001</v>
      </c>
      <c r="AE1348" s="13">
        <v>161.05000000000001</v>
      </c>
      <c r="AF1348" s="14">
        <v>0</v>
      </c>
      <c r="AG1348" s="18">
        <v>44326</v>
      </c>
      <c r="AH1348" t="s">
        <v>211</v>
      </c>
      <c r="AI1348">
        <v>628.60408163265299</v>
      </c>
      <c r="AJ1348" t="s">
        <v>200</v>
      </c>
      <c r="AK1348" t="s">
        <v>50</v>
      </c>
    </row>
    <row r="1349" spans="1:37">
      <c r="A1349" s="8" t="s">
        <v>2111</v>
      </c>
      <c r="B1349">
        <v>6405</v>
      </c>
      <c r="C1349">
        <v>11833.8</v>
      </c>
      <c r="D1349">
        <v>22589.448945578199</v>
      </c>
      <c r="E1349" t="s">
        <v>50</v>
      </c>
      <c r="F1349">
        <v>5428.8</v>
      </c>
      <c r="G1349">
        <v>6405</v>
      </c>
      <c r="H1349">
        <v>11833.8</v>
      </c>
      <c r="I1349" t="s">
        <v>259</v>
      </c>
      <c r="J1349" s="7">
        <v>221</v>
      </c>
      <c r="K1349" t="s">
        <v>757</v>
      </c>
      <c r="L1349">
        <v>71.054263414887501</v>
      </c>
      <c r="M1349">
        <v>216.7</v>
      </c>
      <c r="N1349">
        <v>229.95</v>
      </c>
      <c r="O1349">
        <v>446.65</v>
      </c>
      <c r="P1349">
        <v>628.60408163265299</v>
      </c>
      <c r="Q1349" t="s">
        <v>211</v>
      </c>
      <c r="R1349" t="s">
        <v>50</v>
      </c>
      <c r="S1349" t="s">
        <v>277</v>
      </c>
      <c r="T1349" t="s">
        <v>203</v>
      </c>
      <c r="U1349" t="s">
        <v>204</v>
      </c>
      <c r="V1349" t="s">
        <v>46</v>
      </c>
      <c r="W1349" t="s">
        <v>75</v>
      </c>
      <c r="X1349" t="s">
        <v>50</v>
      </c>
      <c r="Y1349">
        <v>15472</v>
      </c>
      <c r="Z1349" t="s">
        <v>57</v>
      </c>
      <c r="AA1349" t="s">
        <v>265</v>
      </c>
      <c r="AB1349" s="11">
        <v>206.95</v>
      </c>
      <c r="AC1349" s="11">
        <v>68.900000000000034</v>
      </c>
      <c r="AD1349" s="11">
        <v>275.85000000000002</v>
      </c>
      <c r="AE1349" s="13">
        <v>275.85000000000002</v>
      </c>
      <c r="AF1349" s="14">
        <v>0</v>
      </c>
      <c r="AG1349" s="18">
        <v>44326</v>
      </c>
      <c r="AH1349" t="s">
        <v>211</v>
      </c>
      <c r="AI1349">
        <v>628.60408163265299</v>
      </c>
      <c r="AJ1349" t="s">
        <v>276</v>
      </c>
      <c r="AK1349" t="s">
        <v>50</v>
      </c>
    </row>
    <row r="1350" spans="1:37">
      <c r="A1350" s="8" t="s">
        <v>2112</v>
      </c>
      <c r="B1350">
        <v>6405</v>
      </c>
      <c r="C1350">
        <v>11833.8</v>
      </c>
      <c r="D1350">
        <v>22589.448945578199</v>
      </c>
      <c r="E1350" t="s">
        <v>50</v>
      </c>
      <c r="F1350">
        <v>5428.8</v>
      </c>
      <c r="G1350">
        <v>6405</v>
      </c>
      <c r="H1350">
        <v>11833.8</v>
      </c>
      <c r="I1350" t="s">
        <v>259</v>
      </c>
      <c r="J1350" s="7">
        <v>221</v>
      </c>
      <c r="K1350" t="s">
        <v>757</v>
      </c>
      <c r="L1350">
        <v>71.054263414887501</v>
      </c>
      <c r="M1350">
        <v>216.7</v>
      </c>
      <c r="N1350">
        <v>229.95</v>
      </c>
      <c r="O1350">
        <v>446.65</v>
      </c>
      <c r="P1350">
        <v>628.60408163265299</v>
      </c>
      <c r="Q1350" t="s">
        <v>211</v>
      </c>
      <c r="R1350" t="s">
        <v>50</v>
      </c>
      <c r="S1350" t="s">
        <v>758</v>
      </c>
      <c r="T1350" t="s">
        <v>283</v>
      </c>
      <c r="U1350" t="s">
        <v>284</v>
      </c>
      <c r="V1350" t="s">
        <v>46</v>
      </c>
      <c r="W1350" t="s">
        <v>75</v>
      </c>
      <c r="X1350" t="s">
        <v>50</v>
      </c>
      <c r="Y1350">
        <v>15642</v>
      </c>
      <c r="Z1350" t="s">
        <v>57</v>
      </c>
      <c r="AA1350" t="s">
        <v>265</v>
      </c>
      <c r="AB1350" s="11">
        <v>9.75</v>
      </c>
      <c r="AC1350" s="11">
        <v>0</v>
      </c>
      <c r="AD1350" s="11">
        <v>9.75</v>
      </c>
      <c r="AE1350" s="13">
        <v>9.75</v>
      </c>
      <c r="AF1350" s="14">
        <v>0</v>
      </c>
      <c r="AG1350" s="18">
        <v>44326</v>
      </c>
      <c r="AH1350" t="s">
        <v>211</v>
      </c>
      <c r="AI1350">
        <v>628.60408163265299</v>
      </c>
      <c r="AJ1350" t="s">
        <v>757</v>
      </c>
      <c r="AK1350" t="s">
        <v>50</v>
      </c>
    </row>
    <row r="1351" spans="1:37">
      <c r="A1351" s="8" t="s">
        <v>2113</v>
      </c>
      <c r="B1351">
        <v>6405</v>
      </c>
      <c r="C1351">
        <v>11833.8</v>
      </c>
      <c r="D1351">
        <v>22589.448945578199</v>
      </c>
      <c r="E1351" t="s">
        <v>50</v>
      </c>
      <c r="F1351">
        <v>5428.8</v>
      </c>
      <c r="G1351">
        <v>6405</v>
      </c>
      <c r="H1351">
        <v>11833.8</v>
      </c>
      <c r="I1351" t="s">
        <v>259</v>
      </c>
      <c r="J1351" s="7">
        <v>222</v>
      </c>
      <c r="K1351" t="s">
        <v>200</v>
      </c>
      <c r="L1351">
        <v>70.211125396083304</v>
      </c>
      <c r="M1351">
        <v>204.6</v>
      </c>
      <c r="N1351">
        <v>236.75</v>
      </c>
      <c r="O1351">
        <v>441.35</v>
      </c>
      <c r="P1351">
        <v>628.60408163265299</v>
      </c>
      <c r="Q1351" t="s">
        <v>211</v>
      </c>
      <c r="R1351" t="s">
        <v>50</v>
      </c>
      <c r="S1351" t="s">
        <v>277</v>
      </c>
      <c r="T1351" t="s">
        <v>203</v>
      </c>
      <c r="U1351" t="s">
        <v>204</v>
      </c>
      <c r="V1351" t="s">
        <v>46</v>
      </c>
      <c r="W1351" t="s">
        <v>75</v>
      </c>
      <c r="X1351" t="s">
        <v>50</v>
      </c>
      <c r="Y1351">
        <v>15548</v>
      </c>
      <c r="Z1351" t="s">
        <v>57</v>
      </c>
      <c r="AA1351" t="s">
        <v>265</v>
      </c>
      <c r="AB1351" s="11">
        <v>204.6</v>
      </c>
      <c r="AC1351" s="11">
        <v>113.79999999999998</v>
      </c>
      <c r="AD1351" s="11">
        <v>318.39999999999998</v>
      </c>
      <c r="AE1351" s="13">
        <v>318.39999999999998</v>
      </c>
      <c r="AF1351" s="14">
        <v>0</v>
      </c>
      <c r="AG1351" s="18">
        <v>44326</v>
      </c>
      <c r="AH1351" t="s">
        <v>211</v>
      </c>
      <c r="AI1351">
        <v>628.60408163265299</v>
      </c>
      <c r="AJ1351" t="s">
        <v>276</v>
      </c>
      <c r="AK1351" t="s">
        <v>50</v>
      </c>
    </row>
    <row r="1352" spans="1:37">
      <c r="A1352" s="8" t="s">
        <v>2114</v>
      </c>
      <c r="B1352">
        <v>6405</v>
      </c>
      <c r="C1352">
        <v>11833.8</v>
      </c>
      <c r="D1352">
        <v>22589.448945578199</v>
      </c>
      <c r="E1352" t="s">
        <v>50</v>
      </c>
      <c r="F1352">
        <v>5428.8</v>
      </c>
      <c r="G1352">
        <v>6405</v>
      </c>
      <c r="H1352">
        <v>11833.8</v>
      </c>
      <c r="I1352" t="s">
        <v>259</v>
      </c>
      <c r="J1352" s="7">
        <v>222</v>
      </c>
      <c r="K1352" t="s">
        <v>200</v>
      </c>
      <c r="L1352">
        <v>70.211125396083304</v>
      </c>
      <c r="M1352">
        <v>204.6</v>
      </c>
      <c r="N1352">
        <v>236.75</v>
      </c>
      <c r="O1352">
        <v>441.35</v>
      </c>
      <c r="P1352">
        <v>628.60408163265299</v>
      </c>
      <c r="Q1352" t="s">
        <v>211</v>
      </c>
      <c r="R1352" t="s">
        <v>50</v>
      </c>
      <c r="S1352" t="s">
        <v>210</v>
      </c>
      <c r="T1352" t="s">
        <v>203</v>
      </c>
      <c r="U1352" t="s">
        <v>204</v>
      </c>
      <c r="V1352" t="s">
        <v>46</v>
      </c>
      <c r="W1352" t="s">
        <v>75</v>
      </c>
      <c r="X1352" t="s">
        <v>50</v>
      </c>
      <c r="Y1352">
        <v>15626</v>
      </c>
      <c r="Z1352" t="s">
        <v>57</v>
      </c>
      <c r="AA1352" t="s">
        <v>265</v>
      </c>
      <c r="AC1352" s="11">
        <v>122.95</v>
      </c>
      <c r="AD1352" s="11">
        <v>122.95</v>
      </c>
      <c r="AE1352" s="13">
        <v>122.95</v>
      </c>
      <c r="AF1352" s="14">
        <v>0</v>
      </c>
      <c r="AG1352" s="18">
        <v>44326</v>
      </c>
      <c r="AH1352" t="s">
        <v>211</v>
      </c>
      <c r="AI1352">
        <v>628.60408163265299</v>
      </c>
      <c r="AJ1352" t="s">
        <v>200</v>
      </c>
      <c r="AK1352" t="s">
        <v>50</v>
      </c>
    </row>
    <row r="1353" spans="1:37">
      <c r="A1353" s="8" t="s">
        <v>2115</v>
      </c>
      <c r="B1353">
        <v>6405</v>
      </c>
      <c r="C1353">
        <v>11833.8</v>
      </c>
      <c r="D1353">
        <v>22589.448945578199</v>
      </c>
      <c r="E1353" t="s">
        <v>50</v>
      </c>
      <c r="F1353">
        <v>5428.8</v>
      </c>
      <c r="G1353">
        <v>6405</v>
      </c>
      <c r="H1353">
        <v>11833.8</v>
      </c>
      <c r="I1353" t="s">
        <v>259</v>
      </c>
      <c r="J1353" s="7">
        <v>303</v>
      </c>
      <c r="K1353" t="s">
        <v>757</v>
      </c>
      <c r="L1353">
        <v>73.631402264817396</v>
      </c>
      <c r="M1353">
        <v>202.8</v>
      </c>
      <c r="N1353">
        <v>260.05</v>
      </c>
      <c r="O1353">
        <v>462.85</v>
      </c>
      <c r="P1353">
        <v>628.60408163265299</v>
      </c>
      <c r="Q1353" t="s">
        <v>211</v>
      </c>
      <c r="R1353" t="s">
        <v>50</v>
      </c>
      <c r="S1353" t="s">
        <v>758</v>
      </c>
      <c r="T1353" t="s">
        <v>283</v>
      </c>
      <c r="U1353" t="s">
        <v>284</v>
      </c>
      <c r="V1353" t="s">
        <v>46</v>
      </c>
      <c r="W1353" t="s">
        <v>75</v>
      </c>
      <c r="X1353" t="s">
        <v>50</v>
      </c>
      <c r="Y1353">
        <v>15641</v>
      </c>
      <c r="Z1353" t="s">
        <v>57</v>
      </c>
      <c r="AA1353" t="s">
        <v>265</v>
      </c>
      <c r="AB1353" s="11">
        <v>11.05</v>
      </c>
      <c r="AC1353" s="11">
        <v>0</v>
      </c>
      <c r="AD1353" s="11">
        <v>11.05</v>
      </c>
      <c r="AE1353" s="13">
        <v>11.05</v>
      </c>
      <c r="AF1353" s="14">
        <v>0</v>
      </c>
      <c r="AG1353" s="18">
        <v>44326</v>
      </c>
      <c r="AH1353" t="s">
        <v>211</v>
      </c>
      <c r="AI1353">
        <v>628.60408163265299</v>
      </c>
      <c r="AJ1353" t="s">
        <v>757</v>
      </c>
      <c r="AK1353" t="s">
        <v>50</v>
      </c>
    </row>
    <row r="1354" spans="1:37">
      <c r="A1354" s="8" t="s">
        <v>2116</v>
      </c>
      <c r="B1354">
        <v>6405</v>
      </c>
      <c r="C1354">
        <v>11833.8</v>
      </c>
      <c r="D1354">
        <v>22589.448945578199</v>
      </c>
      <c r="E1354" t="s">
        <v>50</v>
      </c>
      <c r="F1354">
        <v>5428.8</v>
      </c>
      <c r="G1354">
        <v>6405</v>
      </c>
      <c r="H1354">
        <v>11833.8</v>
      </c>
      <c r="I1354" t="s">
        <v>259</v>
      </c>
      <c r="J1354" s="7">
        <v>303</v>
      </c>
      <c r="K1354" t="s">
        <v>757</v>
      </c>
      <c r="L1354">
        <v>73.631402264817396</v>
      </c>
      <c r="M1354">
        <v>202.8</v>
      </c>
      <c r="N1354">
        <v>260.05</v>
      </c>
      <c r="O1354">
        <v>462.85</v>
      </c>
      <c r="P1354">
        <v>628.60408163265299</v>
      </c>
      <c r="Q1354" t="s">
        <v>211</v>
      </c>
      <c r="R1354" t="s">
        <v>50</v>
      </c>
      <c r="S1354" t="s">
        <v>634</v>
      </c>
      <c r="T1354" t="s">
        <v>203</v>
      </c>
      <c r="U1354" t="s">
        <v>204</v>
      </c>
      <c r="V1354" t="s">
        <v>46</v>
      </c>
      <c r="W1354" t="s">
        <v>75</v>
      </c>
      <c r="X1354" t="s">
        <v>50</v>
      </c>
      <c r="Y1354">
        <v>15625</v>
      </c>
      <c r="Z1354" t="s">
        <v>57</v>
      </c>
      <c r="AA1354" t="s">
        <v>265</v>
      </c>
      <c r="AC1354" s="11">
        <v>155.75</v>
      </c>
      <c r="AD1354" s="11">
        <v>155.75</v>
      </c>
      <c r="AE1354" s="13">
        <v>155.75</v>
      </c>
      <c r="AF1354" s="14">
        <v>0</v>
      </c>
      <c r="AG1354" s="18">
        <v>44326</v>
      </c>
      <c r="AH1354" t="s">
        <v>211</v>
      </c>
      <c r="AI1354">
        <v>628.60408163265299</v>
      </c>
      <c r="AJ1354" t="s">
        <v>633</v>
      </c>
      <c r="AK1354" t="s">
        <v>50</v>
      </c>
    </row>
    <row r="1355" spans="1:37">
      <c r="A1355" s="8" t="s">
        <v>2117</v>
      </c>
      <c r="B1355">
        <v>6405</v>
      </c>
      <c r="C1355">
        <v>11833.8</v>
      </c>
      <c r="D1355">
        <v>22589.448945578199</v>
      </c>
      <c r="E1355" t="s">
        <v>50</v>
      </c>
      <c r="F1355">
        <v>5428.8</v>
      </c>
      <c r="G1355">
        <v>6405</v>
      </c>
      <c r="H1355">
        <v>11833.8</v>
      </c>
      <c r="I1355" t="s">
        <v>259</v>
      </c>
      <c r="J1355" s="7">
        <v>303</v>
      </c>
      <c r="K1355" t="s">
        <v>757</v>
      </c>
      <c r="L1355">
        <v>73.631402264817396</v>
      </c>
      <c r="M1355">
        <v>202.8</v>
      </c>
      <c r="N1355">
        <v>260.05</v>
      </c>
      <c r="O1355">
        <v>462.85</v>
      </c>
      <c r="P1355">
        <v>628.60408163265299</v>
      </c>
      <c r="Q1355" t="s">
        <v>211</v>
      </c>
      <c r="R1355" t="s">
        <v>50</v>
      </c>
      <c r="S1355" t="s">
        <v>277</v>
      </c>
      <c r="T1355" t="s">
        <v>203</v>
      </c>
      <c r="U1355" t="s">
        <v>204</v>
      </c>
      <c r="V1355" t="s">
        <v>46</v>
      </c>
      <c r="W1355" t="s">
        <v>75</v>
      </c>
      <c r="X1355" t="s">
        <v>50</v>
      </c>
      <c r="Y1355">
        <v>15466</v>
      </c>
      <c r="Z1355" t="s">
        <v>57</v>
      </c>
      <c r="AA1355" t="s">
        <v>265</v>
      </c>
      <c r="AB1355" s="11">
        <v>191.75</v>
      </c>
      <c r="AC1355" s="11">
        <v>31</v>
      </c>
      <c r="AD1355" s="11">
        <v>222.75</v>
      </c>
      <c r="AE1355" s="13">
        <v>222.75</v>
      </c>
      <c r="AF1355" s="14">
        <v>0</v>
      </c>
      <c r="AG1355" s="18">
        <v>44326</v>
      </c>
      <c r="AH1355" t="s">
        <v>211</v>
      </c>
      <c r="AI1355">
        <v>628.60408163265299</v>
      </c>
      <c r="AJ1355" t="s">
        <v>276</v>
      </c>
      <c r="AK1355" t="s">
        <v>50</v>
      </c>
    </row>
    <row r="1356" spans="1:37">
      <c r="A1356" s="8" t="s">
        <v>2118</v>
      </c>
      <c r="B1356">
        <v>6405</v>
      </c>
      <c r="C1356">
        <v>11833.8</v>
      </c>
      <c r="D1356">
        <v>22589.448945578199</v>
      </c>
      <c r="E1356" t="s">
        <v>50</v>
      </c>
      <c r="F1356">
        <v>5428.8</v>
      </c>
      <c r="G1356">
        <v>6405</v>
      </c>
      <c r="H1356">
        <v>11833.8</v>
      </c>
      <c r="I1356" t="s">
        <v>259</v>
      </c>
      <c r="J1356" s="7">
        <v>303</v>
      </c>
      <c r="K1356" t="s">
        <v>757</v>
      </c>
      <c r="L1356">
        <v>73.631402264817396</v>
      </c>
      <c r="M1356">
        <v>202.8</v>
      </c>
      <c r="N1356">
        <v>260.05</v>
      </c>
      <c r="O1356">
        <v>462.85</v>
      </c>
      <c r="P1356">
        <v>628.60408163265299</v>
      </c>
      <c r="Q1356" t="s">
        <v>211</v>
      </c>
      <c r="R1356" t="s">
        <v>50</v>
      </c>
      <c r="S1356" t="s">
        <v>277</v>
      </c>
      <c r="T1356" t="s">
        <v>203</v>
      </c>
      <c r="U1356" t="s">
        <v>204</v>
      </c>
      <c r="V1356" t="s">
        <v>46</v>
      </c>
      <c r="W1356" t="s">
        <v>75</v>
      </c>
      <c r="X1356" t="s">
        <v>50</v>
      </c>
      <c r="Y1356">
        <v>15623</v>
      </c>
      <c r="Z1356" t="s">
        <v>57</v>
      </c>
      <c r="AA1356" t="s">
        <v>265</v>
      </c>
      <c r="AC1356" s="11">
        <v>37.9</v>
      </c>
      <c r="AD1356" s="11">
        <v>37.9</v>
      </c>
      <c r="AE1356" s="13">
        <v>37.9</v>
      </c>
      <c r="AF1356" s="14">
        <v>0</v>
      </c>
      <c r="AG1356" s="18">
        <v>44326</v>
      </c>
      <c r="AH1356" t="s">
        <v>211</v>
      </c>
      <c r="AI1356">
        <v>628.60408163265299</v>
      </c>
      <c r="AJ1356" t="s">
        <v>276</v>
      </c>
      <c r="AK1356" t="s">
        <v>50</v>
      </c>
    </row>
    <row r="1357" spans="1:37">
      <c r="A1357" s="8" t="s">
        <v>2119</v>
      </c>
      <c r="B1357">
        <v>6405</v>
      </c>
      <c r="C1357">
        <v>11833.8</v>
      </c>
      <c r="D1357">
        <v>22589.448945578199</v>
      </c>
      <c r="E1357" t="s">
        <v>50</v>
      </c>
      <c r="F1357">
        <v>5428.8</v>
      </c>
      <c r="G1357">
        <v>6405</v>
      </c>
      <c r="H1357">
        <v>11833.8</v>
      </c>
      <c r="I1357" t="s">
        <v>259</v>
      </c>
      <c r="J1357" s="7">
        <v>303</v>
      </c>
      <c r="K1357" t="s">
        <v>757</v>
      </c>
      <c r="L1357">
        <v>73.631402264817396</v>
      </c>
      <c r="M1357">
        <v>202.8</v>
      </c>
      <c r="N1357">
        <v>260.05</v>
      </c>
      <c r="O1357">
        <v>462.85</v>
      </c>
      <c r="P1357">
        <v>628.60408163265299</v>
      </c>
      <c r="Q1357" t="s">
        <v>211</v>
      </c>
      <c r="R1357" t="s">
        <v>50</v>
      </c>
      <c r="S1357" t="s">
        <v>712</v>
      </c>
      <c r="T1357" t="s">
        <v>203</v>
      </c>
      <c r="U1357" t="s">
        <v>204</v>
      </c>
      <c r="V1357" t="s">
        <v>46</v>
      </c>
      <c r="W1357" t="s">
        <v>75</v>
      </c>
      <c r="X1357" t="s">
        <v>50</v>
      </c>
      <c r="Y1357">
        <v>15624</v>
      </c>
      <c r="Z1357" t="s">
        <v>57</v>
      </c>
      <c r="AA1357" t="s">
        <v>265</v>
      </c>
      <c r="AC1357" s="11">
        <v>35.4</v>
      </c>
      <c r="AD1357" s="11">
        <v>35.4</v>
      </c>
      <c r="AE1357" s="13">
        <v>35.4</v>
      </c>
      <c r="AF1357" s="14">
        <v>0</v>
      </c>
      <c r="AG1357" s="18">
        <v>44326</v>
      </c>
      <c r="AH1357" t="s">
        <v>211</v>
      </c>
      <c r="AI1357">
        <v>628.60408163265299</v>
      </c>
      <c r="AJ1357" t="s">
        <v>711</v>
      </c>
      <c r="AK1357" t="s">
        <v>50</v>
      </c>
    </row>
    <row r="1358" spans="1:37">
      <c r="A1358" s="8" t="s">
        <v>2120</v>
      </c>
      <c r="B1358">
        <v>6405</v>
      </c>
      <c r="C1358">
        <v>11833.8</v>
      </c>
      <c r="D1358">
        <v>22589.448945578199</v>
      </c>
      <c r="E1358" t="s">
        <v>50</v>
      </c>
      <c r="F1358">
        <v>5428.8</v>
      </c>
      <c r="G1358">
        <v>6405</v>
      </c>
      <c r="H1358">
        <v>11833.8</v>
      </c>
      <c r="I1358" t="s">
        <v>259</v>
      </c>
      <c r="J1358" s="7">
        <v>304</v>
      </c>
      <c r="K1358" t="s">
        <v>224</v>
      </c>
      <c r="L1358">
        <v>6.6070601851851798</v>
      </c>
      <c r="M1358">
        <v>132.35</v>
      </c>
      <c r="N1358">
        <v>135.6</v>
      </c>
      <c r="O1358">
        <v>267.95</v>
      </c>
      <c r="P1358">
        <v>4055.51020408163</v>
      </c>
      <c r="Q1358" t="s">
        <v>247</v>
      </c>
      <c r="R1358" t="s">
        <v>50</v>
      </c>
      <c r="S1358" t="s">
        <v>221</v>
      </c>
      <c r="T1358" t="s">
        <v>222</v>
      </c>
      <c r="U1358" t="s">
        <v>223</v>
      </c>
      <c r="V1358" t="s">
        <v>46</v>
      </c>
      <c r="W1358" t="s">
        <v>75</v>
      </c>
      <c r="X1358" t="s">
        <v>50</v>
      </c>
      <c r="Y1358">
        <v>15582</v>
      </c>
      <c r="Z1358" t="s">
        <v>57</v>
      </c>
      <c r="AA1358" t="s">
        <v>218</v>
      </c>
      <c r="AB1358" s="11">
        <v>132.35</v>
      </c>
      <c r="AC1358" s="11">
        <v>135.6</v>
      </c>
      <c r="AD1358" s="11">
        <v>267.95</v>
      </c>
      <c r="AE1358" s="13">
        <v>267.95</v>
      </c>
      <c r="AF1358" s="14">
        <v>0</v>
      </c>
      <c r="AG1358" s="18">
        <v>44326</v>
      </c>
      <c r="AH1358" t="s">
        <v>247</v>
      </c>
      <c r="AI1358">
        <v>4055.51020408163</v>
      </c>
      <c r="AJ1358" t="s">
        <v>224</v>
      </c>
      <c r="AK1358" t="s">
        <v>50</v>
      </c>
    </row>
    <row r="1359" spans="1:37">
      <c r="A1359" s="8" t="s">
        <v>2121</v>
      </c>
      <c r="B1359">
        <v>6405</v>
      </c>
      <c r="C1359">
        <v>11833.8</v>
      </c>
      <c r="D1359">
        <v>22589.448945578199</v>
      </c>
      <c r="E1359" t="s">
        <v>50</v>
      </c>
      <c r="F1359">
        <v>5428.8</v>
      </c>
      <c r="G1359">
        <v>6405</v>
      </c>
      <c r="H1359">
        <v>11833.8</v>
      </c>
      <c r="I1359" t="s">
        <v>259</v>
      </c>
      <c r="J1359" s="7">
        <v>305</v>
      </c>
      <c r="K1359" t="s">
        <v>257</v>
      </c>
      <c r="L1359">
        <v>68.8099219620958</v>
      </c>
      <c r="M1359">
        <v>173.65</v>
      </c>
      <c r="N1359">
        <v>179.05</v>
      </c>
      <c r="O1359">
        <v>352.7</v>
      </c>
      <c r="P1359">
        <v>512.57142857142799</v>
      </c>
      <c r="Q1359" t="s">
        <v>254</v>
      </c>
      <c r="R1359" t="s">
        <v>50</v>
      </c>
      <c r="S1359" t="s">
        <v>255</v>
      </c>
      <c r="T1359" t="s">
        <v>107</v>
      </c>
      <c r="U1359" t="s">
        <v>108</v>
      </c>
      <c r="V1359" t="s">
        <v>46</v>
      </c>
      <c r="W1359" t="s">
        <v>47</v>
      </c>
      <c r="X1359" t="s">
        <v>50</v>
      </c>
      <c r="Y1359">
        <v>15564</v>
      </c>
      <c r="Z1359" t="s">
        <v>57</v>
      </c>
      <c r="AA1359" t="s">
        <v>268</v>
      </c>
      <c r="AB1359" s="11">
        <v>173.65</v>
      </c>
      <c r="AC1359" s="11">
        <v>179.04999999999998</v>
      </c>
      <c r="AD1359" s="11">
        <v>352.7</v>
      </c>
      <c r="AE1359" s="13">
        <v>352.7</v>
      </c>
      <c r="AF1359" s="14">
        <v>0</v>
      </c>
      <c r="AG1359" s="18">
        <v>44326</v>
      </c>
      <c r="AH1359" t="s">
        <v>254</v>
      </c>
      <c r="AI1359">
        <v>512.57142857142799</v>
      </c>
      <c r="AJ1359" t="s">
        <v>257</v>
      </c>
      <c r="AK1359" t="s">
        <v>50</v>
      </c>
    </row>
    <row r="1360" spans="1:37">
      <c r="A1360" s="8" t="s">
        <v>2122</v>
      </c>
      <c r="B1360">
        <v>6405</v>
      </c>
      <c r="C1360">
        <v>11833.8</v>
      </c>
      <c r="D1360">
        <v>22589.448945578199</v>
      </c>
      <c r="E1360" t="s">
        <v>50</v>
      </c>
      <c r="F1360">
        <v>5428.8</v>
      </c>
      <c r="G1360">
        <v>6405</v>
      </c>
      <c r="H1360">
        <v>11833.8</v>
      </c>
      <c r="I1360" t="s">
        <v>269</v>
      </c>
      <c r="J1360" s="7">
        <v>214</v>
      </c>
      <c r="K1360" t="s">
        <v>717</v>
      </c>
      <c r="L1360">
        <v>43.961500974658797</v>
      </c>
      <c r="M1360">
        <v>138.65</v>
      </c>
      <c r="N1360">
        <v>45.45</v>
      </c>
      <c r="O1360">
        <v>184.1</v>
      </c>
      <c r="P1360">
        <v>418.775510204081</v>
      </c>
      <c r="Q1360" t="s">
        <v>247</v>
      </c>
      <c r="R1360" t="s">
        <v>50</v>
      </c>
      <c r="S1360" t="s">
        <v>586</v>
      </c>
      <c r="T1360" t="s">
        <v>222</v>
      </c>
      <c r="U1360" t="s">
        <v>223</v>
      </c>
      <c r="V1360" t="s">
        <v>46</v>
      </c>
      <c r="W1360" t="s">
        <v>75</v>
      </c>
      <c r="X1360" t="s">
        <v>50</v>
      </c>
      <c r="Y1360">
        <v>15584</v>
      </c>
      <c r="Z1360" t="s">
        <v>57</v>
      </c>
      <c r="AA1360" t="s">
        <v>258</v>
      </c>
      <c r="AB1360" s="11">
        <v>74.2</v>
      </c>
      <c r="AC1360" s="11">
        <v>45.45</v>
      </c>
      <c r="AD1360" s="11">
        <v>119.65</v>
      </c>
      <c r="AE1360" s="13">
        <v>119.65</v>
      </c>
      <c r="AF1360" s="14">
        <v>0</v>
      </c>
      <c r="AG1360" s="18">
        <v>44326</v>
      </c>
      <c r="AH1360" t="s">
        <v>247</v>
      </c>
      <c r="AI1360">
        <v>396.73469387755102</v>
      </c>
      <c r="AJ1360" t="s">
        <v>585</v>
      </c>
      <c r="AK1360" t="s">
        <v>50</v>
      </c>
    </row>
    <row r="1361" spans="1:37">
      <c r="A1361" s="8" t="s">
        <v>2123</v>
      </c>
      <c r="B1361">
        <v>6405</v>
      </c>
      <c r="C1361">
        <v>11833.8</v>
      </c>
      <c r="D1361">
        <v>22589.448945578199</v>
      </c>
      <c r="E1361" t="s">
        <v>50</v>
      </c>
      <c r="F1361">
        <v>5428.8</v>
      </c>
      <c r="G1361">
        <v>6405</v>
      </c>
      <c r="H1361">
        <v>11833.8</v>
      </c>
      <c r="I1361" t="s">
        <v>269</v>
      </c>
      <c r="J1361" s="7">
        <v>214</v>
      </c>
      <c r="K1361" t="s">
        <v>717</v>
      </c>
      <c r="L1361">
        <v>43.961500974658797</v>
      </c>
      <c r="M1361">
        <v>138.65</v>
      </c>
      <c r="N1361">
        <v>45.45</v>
      </c>
      <c r="O1361">
        <v>184.1</v>
      </c>
      <c r="P1361">
        <v>418.775510204081</v>
      </c>
      <c r="Q1361" t="s">
        <v>247</v>
      </c>
      <c r="R1361" t="s">
        <v>50</v>
      </c>
      <c r="S1361" t="s">
        <v>716</v>
      </c>
      <c r="T1361" t="s">
        <v>203</v>
      </c>
      <c r="U1361" t="s">
        <v>204</v>
      </c>
      <c r="V1361" t="s">
        <v>46</v>
      </c>
      <c r="W1361" t="s">
        <v>75</v>
      </c>
      <c r="X1361" t="s">
        <v>50</v>
      </c>
      <c r="Y1361">
        <v>15579</v>
      </c>
      <c r="Z1361" t="s">
        <v>57</v>
      </c>
      <c r="AA1361" t="s">
        <v>265</v>
      </c>
      <c r="AB1361" s="11">
        <v>64.45</v>
      </c>
      <c r="AC1361" s="11">
        <v>0</v>
      </c>
      <c r="AD1361" s="11">
        <v>64.45</v>
      </c>
      <c r="AE1361" s="13">
        <v>64.45</v>
      </c>
      <c r="AF1361" s="14">
        <v>0</v>
      </c>
      <c r="AG1361" s="18">
        <v>44326</v>
      </c>
      <c r="AH1361" t="s">
        <v>233</v>
      </c>
      <c r="AI1361">
        <v>418.775510204081</v>
      </c>
      <c r="AJ1361" t="s">
        <v>717</v>
      </c>
      <c r="AK1361" t="s">
        <v>50</v>
      </c>
    </row>
    <row r="1362" spans="1:37">
      <c r="A1362" s="8" t="s">
        <v>2124</v>
      </c>
      <c r="B1362">
        <v>6405</v>
      </c>
      <c r="C1362">
        <v>11833.8</v>
      </c>
      <c r="D1362">
        <v>22589.448945578199</v>
      </c>
      <c r="E1362" t="s">
        <v>50</v>
      </c>
      <c r="F1362">
        <v>5428.8</v>
      </c>
      <c r="G1362">
        <v>6405</v>
      </c>
      <c r="H1362">
        <v>11833.8</v>
      </c>
      <c r="I1362" t="s">
        <v>269</v>
      </c>
      <c r="J1362" s="7">
        <v>216</v>
      </c>
      <c r="K1362" t="s">
        <v>757</v>
      </c>
      <c r="L1362">
        <v>41.396804062126598</v>
      </c>
      <c r="M1362">
        <v>131.94999999999999</v>
      </c>
      <c r="N1362">
        <v>150.9</v>
      </c>
      <c r="O1362">
        <v>282.85000000000002</v>
      </c>
      <c r="P1362">
        <v>683.26530612244801</v>
      </c>
      <c r="Q1362" t="s">
        <v>226</v>
      </c>
      <c r="R1362" t="s">
        <v>50</v>
      </c>
      <c r="S1362" t="s">
        <v>759</v>
      </c>
      <c r="T1362" t="s">
        <v>107</v>
      </c>
      <c r="U1362" t="s">
        <v>108</v>
      </c>
      <c r="V1362" t="s">
        <v>46</v>
      </c>
      <c r="W1362" t="s">
        <v>56</v>
      </c>
      <c r="X1362" t="s">
        <v>50</v>
      </c>
      <c r="Y1362">
        <v>15629</v>
      </c>
      <c r="Z1362" t="s">
        <v>57</v>
      </c>
      <c r="AA1362" t="s">
        <v>275</v>
      </c>
      <c r="AC1362" s="11">
        <v>27.55</v>
      </c>
      <c r="AD1362" s="11">
        <v>27.55</v>
      </c>
      <c r="AE1362" s="13">
        <v>27.55</v>
      </c>
      <c r="AF1362" s="14">
        <v>0</v>
      </c>
      <c r="AG1362" s="18">
        <v>44326</v>
      </c>
      <c r="AH1362" t="s">
        <v>254</v>
      </c>
      <c r="AI1362">
        <v>587.75510204081604</v>
      </c>
      <c r="AJ1362" t="s">
        <v>760</v>
      </c>
      <c r="AK1362" t="s">
        <v>50</v>
      </c>
    </row>
    <row r="1363" spans="1:37">
      <c r="A1363" s="8" t="s">
        <v>2125</v>
      </c>
      <c r="B1363">
        <v>6405</v>
      </c>
      <c r="C1363">
        <v>11833.8</v>
      </c>
      <c r="D1363">
        <v>22589.448945578199</v>
      </c>
      <c r="E1363" t="s">
        <v>50</v>
      </c>
      <c r="F1363">
        <v>5428.8</v>
      </c>
      <c r="G1363">
        <v>6405</v>
      </c>
      <c r="H1363">
        <v>11833.8</v>
      </c>
      <c r="I1363" t="s">
        <v>269</v>
      </c>
      <c r="J1363" s="7">
        <v>216</v>
      </c>
      <c r="K1363" t="s">
        <v>757</v>
      </c>
      <c r="L1363">
        <v>41.396804062126598</v>
      </c>
      <c r="M1363">
        <v>131.94999999999999</v>
      </c>
      <c r="N1363">
        <v>150.9</v>
      </c>
      <c r="O1363">
        <v>282.85000000000002</v>
      </c>
      <c r="P1363">
        <v>683.26530612244801</v>
      </c>
      <c r="Q1363" t="s">
        <v>226</v>
      </c>
      <c r="R1363" t="s">
        <v>50</v>
      </c>
      <c r="S1363" t="s">
        <v>586</v>
      </c>
      <c r="T1363" t="s">
        <v>222</v>
      </c>
      <c r="U1363" t="s">
        <v>223</v>
      </c>
      <c r="V1363" t="s">
        <v>46</v>
      </c>
      <c r="W1363" t="s">
        <v>75</v>
      </c>
      <c r="X1363" t="s">
        <v>50</v>
      </c>
      <c r="Y1363">
        <v>15583</v>
      </c>
      <c r="Z1363" t="s">
        <v>57</v>
      </c>
      <c r="AA1363" t="s">
        <v>258</v>
      </c>
      <c r="AB1363" s="11">
        <v>85.2</v>
      </c>
      <c r="AC1363" s="11">
        <v>0</v>
      </c>
      <c r="AD1363" s="11">
        <v>85.2</v>
      </c>
      <c r="AE1363" s="13">
        <v>85.2</v>
      </c>
      <c r="AF1363" s="14">
        <v>0</v>
      </c>
      <c r="AG1363" s="18">
        <v>44326</v>
      </c>
      <c r="AH1363" t="s">
        <v>247</v>
      </c>
      <c r="AI1363">
        <v>396.73469387755102</v>
      </c>
      <c r="AJ1363" t="s">
        <v>585</v>
      </c>
      <c r="AK1363" t="s">
        <v>50</v>
      </c>
    </row>
    <row r="1364" spans="1:37">
      <c r="A1364" s="8" t="s">
        <v>2126</v>
      </c>
      <c r="B1364">
        <v>6405</v>
      </c>
      <c r="C1364">
        <v>11833.8</v>
      </c>
      <c r="D1364">
        <v>22589.448945578199</v>
      </c>
      <c r="E1364" t="s">
        <v>50</v>
      </c>
      <c r="F1364">
        <v>5428.8</v>
      </c>
      <c r="G1364">
        <v>6405</v>
      </c>
      <c r="H1364">
        <v>11833.8</v>
      </c>
      <c r="I1364" t="s">
        <v>269</v>
      </c>
      <c r="J1364" s="7">
        <v>216</v>
      </c>
      <c r="K1364" t="s">
        <v>757</v>
      </c>
      <c r="L1364">
        <v>41.396804062126598</v>
      </c>
      <c r="M1364">
        <v>131.94999999999999</v>
      </c>
      <c r="N1364">
        <v>150.9</v>
      </c>
      <c r="O1364">
        <v>282.85000000000002</v>
      </c>
      <c r="P1364">
        <v>683.26530612244801</v>
      </c>
      <c r="Q1364" t="s">
        <v>226</v>
      </c>
      <c r="R1364" t="s">
        <v>50</v>
      </c>
      <c r="S1364" t="s">
        <v>758</v>
      </c>
      <c r="T1364" t="s">
        <v>283</v>
      </c>
      <c r="U1364" t="s">
        <v>284</v>
      </c>
      <c r="V1364" t="s">
        <v>46</v>
      </c>
      <c r="W1364" t="s">
        <v>75</v>
      </c>
      <c r="X1364" t="s">
        <v>50</v>
      </c>
      <c r="Y1364">
        <v>15639</v>
      </c>
      <c r="Z1364" t="s">
        <v>57</v>
      </c>
      <c r="AA1364" t="s">
        <v>275</v>
      </c>
      <c r="AC1364" s="11">
        <v>123.35</v>
      </c>
      <c r="AD1364" s="11">
        <v>123.35</v>
      </c>
      <c r="AE1364" s="13">
        <v>123.35</v>
      </c>
      <c r="AF1364" s="14">
        <v>0</v>
      </c>
      <c r="AG1364" s="18">
        <v>44326</v>
      </c>
      <c r="AH1364" t="s">
        <v>211</v>
      </c>
      <c r="AI1364">
        <v>683.26530612244801</v>
      </c>
      <c r="AJ1364" t="s">
        <v>757</v>
      </c>
      <c r="AK1364" t="s">
        <v>50</v>
      </c>
    </row>
    <row r="1365" spans="1:37">
      <c r="A1365" s="8" t="s">
        <v>2127</v>
      </c>
      <c r="B1365">
        <v>6405</v>
      </c>
      <c r="C1365">
        <v>11833.8</v>
      </c>
      <c r="D1365">
        <v>22589.448945578199</v>
      </c>
      <c r="E1365" t="s">
        <v>50</v>
      </c>
      <c r="F1365">
        <v>5428.8</v>
      </c>
      <c r="G1365">
        <v>6405</v>
      </c>
      <c r="H1365">
        <v>11833.8</v>
      </c>
      <c r="I1365" t="s">
        <v>269</v>
      </c>
      <c r="J1365" s="7">
        <v>216</v>
      </c>
      <c r="K1365" t="s">
        <v>757</v>
      </c>
      <c r="L1365">
        <v>41.396804062126598</v>
      </c>
      <c r="M1365">
        <v>131.94999999999999</v>
      </c>
      <c r="N1365">
        <v>150.9</v>
      </c>
      <c r="O1365">
        <v>282.85000000000002</v>
      </c>
      <c r="P1365">
        <v>683.26530612244801</v>
      </c>
      <c r="Q1365" t="s">
        <v>226</v>
      </c>
      <c r="R1365" t="s">
        <v>50</v>
      </c>
      <c r="S1365" t="s">
        <v>579</v>
      </c>
      <c r="T1365" t="s">
        <v>203</v>
      </c>
      <c r="U1365" t="s">
        <v>204</v>
      </c>
      <c r="V1365" t="s">
        <v>46</v>
      </c>
      <c r="W1365" t="s">
        <v>75</v>
      </c>
      <c r="X1365" t="s">
        <v>50</v>
      </c>
      <c r="Y1365">
        <v>15428</v>
      </c>
      <c r="Z1365" t="s">
        <v>57</v>
      </c>
      <c r="AA1365" t="s">
        <v>256</v>
      </c>
      <c r="AB1365" s="11">
        <v>46.75</v>
      </c>
      <c r="AC1365" s="11">
        <v>0</v>
      </c>
      <c r="AD1365" s="11">
        <v>46.75</v>
      </c>
      <c r="AE1365" s="13">
        <v>46.75</v>
      </c>
      <c r="AF1365" s="14">
        <v>0</v>
      </c>
      <c r="AG1365" s="18">
        <v>44326</v>
      </c>
      <c r="AH1365" t="s">
        <v>226</v>
      </c>
      <c r="AI1365">
        <v>426.12244897959101</v>
      </c>
      <c r="AJ1365" t="s">
        <v>578</v>
      </c>
      <c r="AK1365" t="s">
        <v>50</v>
      </c>
    </row>
    <row r="1366" spans="1:37">
      <c r="A1366" s="8" t="s">
        <v>2128</v>
      </c>
      <c r="B1366">
        <v>6405</v>
      </c>
      <c r="C1366">
        <v>11833.8</v>
      </c>
      <c r="D1366">
        <v>22589.448945578199</v>
      </c>
      <c r="E1366" t="s">
        <v>50</v>
      </c>
      <c r="F1366">
        <v>5428.8</v>
      </c>
      <c r="G1366">
        <v>6405</v>
      </c>
      <c r="H1366">
        <v>11833.8</v>
      </c>
      <c r="I1366" t="s">
        <v>269</v>
      </c>
      <c r="J1366" s="7">
        <v>278</v>
      </c>
      <c r="K1366" t="s">
        <v>722</v>
      </c>
      <c r="L1366">
        <v>11.6654367840326</v>
      </c>
      <c r="N1366">
        <v>67.75</v>
      </c>
      <c r="O1366">
        <v>67.75</v>
      </c>
      <c r="P1366">
        <v>580.775510204081</v>
      </c>
      <c r="Q1366" t="s">
        <v>211</v>
      </c>
      <c r="R1366" t="s">
        <v>50</v>
      </c>
      <c r="S1366" t="s">
        <v>723</v>
      </c>
      <c r="T1366" t="s">
        <v>203</v>
      </c>
      <c r="U1366" t="s">
        <v>204</v>
      </c>
      <c r="V1366" t="s">
        <v>46</v>
      </c>
      <c r="W1366" t="s">
        <v>75</v>
      </c>
      <c r="X1366" t="s">
        <v>50</v>
      </c>
      <c r="Y1366">
        <v>15517</v>
      </c>
      <c r="Z1366" t="s">
        <v>57</v>
      </c>
      <c r="AA1366" t="s">
        <v>275</v>
      </c>
      <c r="AC1366" s="11">
        <v>67.75</v>
      </c>
      <c r="AD1366" s="11">
        <v>67.75</v>
      </c>
      <c r="AE1366" s="13">
        <v>67.75</v>
      </c>
      <c r="AF1366" s="14">
        <v>0</v>
      </c>
      <c r="AG1366" s="18">
        <v>44326</v>
      </c>
      <c r="AH1366" t="s">
        <v>211</v>
      </c>
      <c r="AI1366">
        <v>580.775510204081</v>
      </c>
      <c r="AJ1366" t="s">
        <v>722</v>
      </c>
      <c r="AK1366" t="s">
        <v>50</v>
      </c>
    </row>
    <row r="1367" spans="1:37">
      <c r="A1367" s="8" t="s">
        <v>2129</v>
      </c>
      <c r="B1367">
        <v>6405</v>
      </c>
      <c r="C1367">
        <v>11833.8</v>
      </c>
      <c r="D1367">
        <v>22589.448945578199</v>
      </c>
      <c r="E1367" t="s">
        <v>50</v>
      </c>
      <c r="F1367">
        <v>5428.8</v>
      </c>
      <c r="G1367">
        <v>6405</v>
      </c>
      <c r="H1367">
        <v>11833.8</v>
      </c>
      <c r="I1367" t="s">
        <v>269</v>
      </c>
      <c r="J1367" s="7">
        <v>306</v>
      </c>
      <c r="K1367" t="s">
        <v>718</v>
      </c>
      <c r="L1367">
        <v>76.150584795321606</v>
      </c>
      <c r="M1367">
        <v>140.30000000000001</v>
      </c>
      <c r="N1367">
        <v>178.6</v>
      </c>
      <c r="O1367">
        <v>318.89999999999998</v>
      </c>
      <c r="P1367">
        <v>418.775510204081</v>
      </c>
      <c r="Q1367" t="s">
        <v>233</v>
      </c>
      <c r="R1367" t="s">
        <v>50</v>
      </c>
      <c r="S1367" t="s">
        <v>719</v>
      </c>
      <c r="T1367" t="s">
        <v>72</v>
      </c>
      <c r="U1367" t="s">
        <v>73</v>
      </c>
      <c r="V1367" t="s">
        <v>237</v>
      </c>
      <c r="W1367" t="s">
        <v>75</v>
      </c>
      <c r="X1367" t="s">
        <v>50</v>
      </c>
      <c r="Y1367">
        <v>15562</v>
      </c>
      <c r="Z1367" t="s">
        <v>57</v>
      </c>
      <c r="AA1367" t="s">
        <v>270</v>
      </c>
      <c r="AB1367" s="11">
        <v>140.30000000000001</v>
      </c>
      <c r="AC1367" s="11">
        <v>178.59999999999997</v>
      </c>
      <c r="AD1367" s="11">
        <v>318.89999999999998</v>
      </c>
      <c r="AE1367" s="13">
        <v>318.89999999999998</v>
      </c>
      <c r="AF1367" s="14">
        <v>0</v>
      </c>
      <c r="AG1367" s="18">
        <v>44326</v>
      </c>
      <c r="AH1367" t="s">
        <v>233</v>
      </c>
      <c r="AI1367">
        <v>418.775510204081</v>
      </c>
      <c r="AJ1367" t="s">
        <v>718</v>
      </c>
      <c r="AK1367" t="s">
        <v>50</v>
      </c>
    </row>
    <row r="1368" spans="1:37">
      <c r="A1368" s="8" t="s">
        <v>2130</v>
      </c>
      <c r="B1368">
        <v>6405</v>
      </c>
      <c r="C1368">
        <v>11833.8</v>
      </c>
      <c r="D1368">
        <v>22589.448945578199</v>
      </c>
      <c r="E1368" t="s">
        <v>50</v>
      </c>
      <c r="F1368">
        <v>5428.8</v>
      </c>
      <c r="G1368">
        <v>6405</v>
      </c>
      <c r="H1368">
        <v>11833.8</v>
      </c>
      <c r="I1368" t="s">
        <v>269</v>
      </c>
      <c r="J1368" s="7">
        <v>307</v>
      </c>
      <c r="K1368" t="s">
        <v>585</v>
      </c>
      <c r="L1368">
        <v>74.697273662551396</v>
      </c>
      <c r="M1368">
        <v>151.4</v>
      </c>
      <c r="N1368">
        <v>144.94999999999999</v>
      </c>
      <c r="O1368">
        <v>296.35000000000002</v>
      </c>
      <c r="P1368">
        <v>396.73469387755102</v>
      </c>
      <c r="Q1368" t="s">
        <v>247</v>
      </c>
      <c r="R1368" t="s">
        <v>50</v>
      </c>
      <c r="S1368" t="s">
        <v>586</v>
      </c>
      <c r="T1368" t="s">
        <v>222</v>
      </c>
      <c r="U1368" t="s">
        <v>223</v>
      </c>
      <c r="V1368" t="s">
        <v>46</v>
      </c>
      <c r="W1368" t="s">
        <v>75</v>
      </c>
      <c r="X1368" t="s">
        <v>50</v>
      </c>
      <c r="Y1368">
        <v>15352</v>
      </c>
      <c r="Z1368" t="s">
        <v>57</v>
      </c>
      <c r="AA1368" t="s">
        <v>258</v>
      </c>
      <c r="AB1368" s="11">
        <v>151.4</v>
      </c>
      <c r="AC1368" s="11">
        <v>129.99999999999997</v>
      </c>
      <c r="AD1368" s="11">
        <v>281.39999999999998</v>
      </c>
      <c r="AE1368" s="13">
        <v>281.39999999999998</v>
      </c>
      <c r="AF1368" s="14">
        <v>0</v>
      </c>
      <c r="AG1368" s="18">
        <v>44326</v>
      </c>
      <c r="AH1368" t="s">
        <v>247</v>
      </c>
      <c r="AI1368">
        <v>396.73469387755102</v>
      </c>
      <c r="AJ1368" t="s">
        <v>585</v>
      </c>
      <c r="AK1368" t="s">
        <v>50</v>
      </c>
    </row>
    <row r="1369" spans="1:37">
      <c r="A1369" s="8" t="s">
        <v>2131</v>
      </c>
      <c r="B1369">
        <v>6405</v>
      </c>
      <c r="C1369">
        <v>11833.8</v>
      </c>
      <c r="D1369">
        <v>22589.448945578199</v>
      </c>
      <c r="E1369" t="s">
        <v>50</v>
      </c>
      <c r="F1369">
        <v>5428.8</v>
      </c>
      <c r="G1369">
        <v>6405</v>
      </c>
      <c r="H1369">
        <v>11833.8</v>
      </c>
      <c r="I1369" t="s">
        <v>269</v>
      </c>
      <c r="J1369" s="7">
        <v>307</v>
      </c>
      <c r="K1369" t="s">
        <v>585</v>
      </c>
      <c r="L1369">
        <v>74.697273662551396</v>
      </c>
      <c r="M1369">
        <v>151.4</v>
      </c>
      <c r="N1369">
        <v>144.94999999999999</v>
      </c>
      <c r="O1369">
        <v>296.35000000000002</v>
      </c>
      <c r="P1369">
        <v>396.73469387755102</v>
      </c>
      <c r="Q1369" t="s">
        <v>247</v>
      </c>
      <c r="R1369" t="s">
        <v>50</v>
      </c>
      <c r="S1369" t="s">
        <v>586</v>
      </c>
      <c r="T1369" t="s">
        <v>222</v>
      </c>
      <c r="U1369" t="s">
        <v>223</v>
      </c>
      <c r="V1369" t="s">
        <v>46</v>
      </c>
      <c r="W1369" t="s">
        <v>75</v>
      </c>
      <c r="X1369" t="s">
        <v>50</v>
      </c>
      <c r="Y1369">
        <v>15640</v>
      </c>
      <c r="Z1369" t="s">
        <v>57</v>
      </c>
      <c r="AA1369" t="s">
        <v>258</v>
      </c>
      <c r="AC1369" s="11">
        <v>14.95</v>
      </c>
      <c r="AD1369" s="11">
        <v>14.95</v>
      </c>
      <c r="AE1369" s="13">
        <v>14.95</v>
      </c>
      <c r="AF1369" s="14">
        <v>0</v>
      </c>
      <c r="AG1369" s="18">
        <v>44326</v>
      </c>
      <c r="AH1369" t="s">
        <v>247</v>
      </c>
      <c r="AI1369">
        <v>396.73469387755102</v>
      </c>
      <c r="AJ1369" t="s">
        <v>585</v>
      </c>
      <c r="AK1369" t="s">
        <v>50</v>
      </c>
    </row>
    <row r="1370" spans="1:37">
      <c r="A1370" s="8" t="s">
        <v>2132</v>
      </c>
      <c r="B1370">
        <v>6405</v>
      </c>
      <c r="C1370">
        <v>11833.8</v>
      </c>
      <c r="D1370">
        <v>22589.448945578199</v>
      </c>
      <c r="E1370" t="s">
        <v>50</v>
      </c>
      <c r="F1370">
        <v>5428.8</v>
      </c>
      <c r="G1370">
        <v>6405</v>
      </c>
      <c r="H1370">
        <v>11833.8</v>
      </c>
      <c r="I1370" t="s">
        <v>280</v>
      </c>
      <c r="J1370" s="7">
        <v>308</v>
      </c>
      <c r="K1370" t="s">
        <v>585</v>
      </c>
      <c r="L1370">
        <v>62.396001073537299</v>
      </c>
      <c r="M1370">
        <v>138.19999999999999</v>
      </c>
      <c r="N1370">
        <v>127.5</v>
      </c>
      <c r="O1370">
        <v>265.7</v>
      </c>
      <c r="P1370">
        <v>425.82857142857102</v>
      </c>
      <c r="Q1370" t="s">
        <v>247</v>
      </c>
      <c r="R1370" t="s">
        <v>50</v>
      </c>
      <c r="S1370" t="s">
        <v>586</v>
      </c>
      <c r="T1370" t="s">
        <v>222</v>
      </c>
      <c r="U1370" t="s">
        <v>223</v>
      </c>
      <c r="V1370" t="s">
        <v>46</v>
      </c>
      <c r="W1370" t="s">
        <v>75</v>
      </c>
      <c r="X1370" t="s">
        <v>50</v>
      </c>
      <c r="Y1370">
        <v>15575</v>
      </c>
      <c r="Z1370" t="s">
        <v>57</v>
      </c>
      <c r="AA1370" t="s">
        <v>265</v>
      </c>
      <c r="AB1370" s="11">
        <v>138.19999999999999</v>
      </c>
      <c r="AC1370" s="11">
        <v>127.5</v>
      </c>
      <c r="AD1370" s="11">
        <v>265.7</v>
      </c>
      <c r="AE1370" s="13">
        <v>265.7</v>
      </c>
      <c r="AF1370" s="14">
        <v>0</v>
      </c>
      <c r="AG1370" s="18">
        <v>44326</v>
      </c>
      <c r="AH1370" t="s">
        <v>247</v>
      </c>
      <c r="AI1370">
        <v>425.82857142857102</v>
      </c>
      <c r="AJ1370" t="s">
        <v>585</v>
      </c>
      <c r="AK1370" t="s">
        <v>50</v>
      </c>
    </row>
    <row r="1371" spans="1:37">
      <c r="A1371" s="8" t="s">
        <v>2133</v>
      </c>
      <c r="B1371">
        <v>6405</v>
      </c>
      <c r="C1371">
        <v>11833.8</v>
      </c>
      <c r="D1371">
        <v>22589.448945578199</v>
      </c>
      <c r="E1371" t="s">
        <v>50</v>
      </c>
      <c r="F1371">
        <v>5428.8</v>
      </c>
      <c r="G1371">
        <v>6405</v>
      </c>
      <c r="H1371">
        <v>11833.8</v>
      </c>
      <c r="I1371" t="s">
        <v>280</v>
      </c>
      <c r="J1371" s="7">
        <v>384</v>
      </c>
      <c r="K1371" t="s">
        <v>585</v>
      </c>
      <c r="L1371">
        <v>66.165123456790099</v>
      </c>
      <c r="M1371">
        <v>131.05000000000001</v>
      </c>
      <c r="N1371">
        <v>150.69999999999999</v>
      </c>
      <c r="O1371">
        <v>281.75</v>
      </c>
      <c r="P1371">
        <v>425.82857142857102</v>
      </c>
      <c r="Q1371" t="s">
        <v>247</v>
      </c>
      <c r="R1371" t="s">
        <v>50</v>
      </c>
      <c r="S1371" t="s">
        <v>586</v>
      </c>
      <c r="T1371" t="s">
        <v>222</v>
      </c>
      <c r="U1371" t="s">
        <v>223</v>
      </c>
      <c r="V1371" t="s">
        <v>46</v>
      </c>
      <c r="W1371" t="s">
        <v>75</v>
      </c>
      <c r="X1371" t="s">
        <v>50</v>
      </c>
      <c r="Y1371">
        <v>15574</v>
      </c>
      <c r="Z1371" t="s">
        <v>57</v>
      </c>
      <c r="AA1371" t="s">
        <v>265</v>
      </c>
      <c r="AB1371" s="11">
        <v>131.05000000000001</v>
      </c>
      <c r="AC1371" s="11">
        <v>150.69999999999999</v>
      </c>
      <c r="AD1371" s="11">
        <v>281.75</v>
      </c>
      <c r="AE1371" s="13">
        <v>281.75</v>
      </c>
      <c r="AF1371" s="14">
        <v>0</v>
      </c>
      <c r="AG1371" s="18">
        <v>44326</v>
      </c>
      <c r="AH1371" t="s">
        <v>247</v>
      </c>
      <c r="AI1371">
        <v>425.82857142857102</v>
      </c>
      <c r="AJ1371" t="s">
        <v>585</v>
      </c>
      <c r="AK1371" t="s">
        <v>50</v>
      </c>
    </row>
    <row r="1372" spans="1:37">
      <c r="A1372" s="8" t="s">
        <v>2134</v>
      </c>
      <c r="C1372">
        <v>95.1</v>
      </c>
      <c r="D1372">
        <v>855.17244512899401</v>
      </c>
      <c r="E1372" t="s">
        <v>68</v>
      </c>
      <c r="F1372">
        <v>37.85</v>
      </c>
      <c r="G1372">
        <v>0</v>
      </c>
      <c r="H1372">
        <v>82.15</v>
      </c>
      <c r="I1372" t="s">
        <v>39</v>
      </c>
      <c r="J1372" s="7">
        <v>354</v>
      </c>
      <c r="K1372" t="s">
        <v>725</v>
      </c>
      <c r="L1372">
        <v>14.8381085488003</v>
      </c>
      <c r="M1372">
        <v>27.2</v>
      </c>
      <c r="O1372">
        <v>71.5</v>
      </c>
      <c r="P1372">
        <v>481.86734693877497</v>
      </c>
      <c r="Q1372" t="s">
        <v>726</v>
      </c>
      <c r="R1372" t="s">
        <v>105</v>
      </c>
      <c r="S1372" t="s">
        <v>727</v>
      </c>
      <c r="T1372" t="s">
        <v>294</v>
      </c>
      <c r="U1372" t="s">
        <v>295</v>
      </c>
      <c r="V1372" t="s">
        <v>728</v>
      </c>
      <c r="W1372" t="s">
        <v>65</v>
      </c>
      <c r="X1372" t="s">
        <v>68</v>
      </c>
      <c r="Y1372">
        <v>1201153</v>
      </c>
      <c r="Z1372" t="s">
        <v>76</v>
      </c>
      <c r="AA1372" t="s">
        <v>58</v>
      </c>
      <c r="AB1372" s="11">
        <v>27.2</v>
      </c>
      <c r="AC1372" s="11">
        <v>0</v>
      </c>
      <c r="AD1372" s="11">
        <v>27.2</v>
      </c>
      <c r="AE1372" s="13">
        <v>27.2</v>
      </c>
      <c r="AF1372" s="14">
        <v>0</v>
      </c>
      <c r="AG1372" s="18">
        <v>44326</v>
      </c>
      <c r="AH1372" t="s">
        <v>726</v>
      </c>
      <c r="AI1372">
        <v>481.86734693877497</v>
      </c>
      <c r="AJ1372" t="s">
        <v>725</v>
      </c>
      <c r="AK1372" t="s">
        <v>68</v>
      </c>
    </row>
    <row r="1373" spans="1:37">
      <c r="A1373" s="8" t="s">
        <v>2135</v>
      </c>
      <c r="C1373">
        <v>95.1</v>
      </c>
      <c r="D1373">
        <v>855.17244512899401</v>
      </c>
      <c r="E1373" t="s">
        <v>68</v>
      </c>
      <c r="F1373">
        <v>37.85</v>
      </c>
      <c r="G1373">
        <v>0</v>
      </c>
      <c r="H1373">
        <v>82.15</v>
      </c>
      <c r="I1373" t="s">
        <v>39</v>
      </c>
      <c r="J1373" s="7">
        <v>354</v>
      </c>
      <c r="K1373" t="s">
        <v>725</v>
      </c>
      <c r="L1373">
        <v>14.8381085488003</v>
      </c>
      <c r="M1373">
        <v>27.2</v>
      </c>
      <c r="O1373">
        <v>71.5</v>
      </c>
      <c r="P1373">
        <v>481.86734693877497</v>
      </c>
      <c r="Q1373" t="s">
        <v>726</v>
      </c>
      <c r="R1373" t="s">
        <v>105</v>
      </c>
      <c r="S1373" t="s">
        <v>727</v>
      </c>
      <c r="T1373" t="s">
        <v>294</v>
      </c>
      <c r="U1373" t="s">
        <v>295</v>
      </c>
      <c r="V1373" t="s">
        <v>728</v>
      </c>
      <c r="W1373" t="s">
        <v>65</v>
      </c>
      <c r="X1373" t="s">
        <v>105</v>
      </c>
      <c r="Y1373">
        <v>1201479</v>
      </c>
      <c r="Z1373" t="s">
        <v>109</v>
      </c>
      <c r="AA1373" t="s">
        <v>58</v>
      </c>
      <c r="AC1373" s="11">
        <v>44.3</v>
      </c>
      <c r="AD1373" s="11">
        <v>44.3</v>
      </c>
      <c r="AE1373" s="13">
        <v>44.3</v>
      </c>
      <c r="AF1373" s="14">
        <v>0</v>
      </c>
      <c r="AG1373" s="18">
        <v>44326</v>
      </c>
      <c r="AH1373" t="s">
        <v>761</v>
      </c>
      <c r="AI1373">
        <v>481.86734693877497</v>
      </c>
      <c r="AJ1373" t="s">
        <v>725</v>
      </c>
      <c r="AK1373" t="s">
        <v>105</v>
      </c>
    </row>
    <row r="1374" spans="1:37">
      <c r="A1374" s="8" t="s">
        <v>2136</v>
      </c>
      <c r="C1374">
        <v>95.1</v>
      </c>
      <c r="D1374">
        <v>855.17244512899401</v>
      </c>
      <c r="E1374" t="s">
        <v>68</v>
      </c>
      <c r="F1374">
        <v>37.85</v>
      </c>
      <c r="G1374">
        <v>0</v>
      </c>
      <c r="H1374">
        <v>82.15</v>
      </c>
      <c r="I1374" t="s">
        <v>594</v>
      </c>
      <c r="J1374" s="7">
        <v>356</v>
      </c>
      <c r="K1374" t="s">
        <v>595</v>
      </c>
      <c r="L1374">
        <v>9.0173611111111107</v>
      </c>
      <c r="M1374">
        <v>10.65</v>
      </c>
      <c r="O1374">
        <v>10.65</v>
      </c>
      <c r="P1374">
        <v>118.105506353484</v>
      </c>
      <c r="Q1374" t="s">
        <v>596</v>
      </c>
      <c r="R1374" t="s">
        <v>597</v>
      </c>
      <c r="S1374" t="s">
        <v>598</v>
      </c>
      <c r="T1374" t="s">
        <v>294</v>
      </c>
      <c r="U1374" t="s">
        <v>295</v>
      </c>
      <c r="V1374" t="s">
        <v>74</v>
      </c>
      <c r="W1374" t="s">
        <v>75</v>
      </c>
      <c r="X1374" t="s">
        <v>597</v>
      </c>
      <c r="Y1374">
        <v>1200037</v>
      </c>
      <c r="Z1374" t="s">
        <v>599</v>
      </c>
      <c r="AA1374" t="s">
        <v>77</v>
      </c>
      <c r="AB1374" s="11">
        <v>10.65</v>
      </c>
      <c r="AC1374" s="11">
        <v>0</v>
      </c>
      <c r="AD1374" s="11">
        <v>10.65</v>
      </c>
      <c r="AE1374" s="13">
        <v>10.65</v>
      </c>
      <c r="AF1374" s="14">
        <v>0</v>
      </c>
      <c r="AG1374" s="18">
        <v>44326</v>
      </c>
      <c r="AH1374" t="s">
        <v>596</v>
      </c>
      <c r="AI1374">
        <v>118.105506353484</v>
      </c>
      <c r="AJ1374" t="s">
        <v>595</v>
      </c>
      <c r="AK1374" t="s">
        <v>597</v>
      </c>
    </row>
    <row r="1375" spans="1:37">
      <c r="A1375" s="8" t="s">
        <v>2137</v>
      </c>
      <c r="C1375">
        <v>95.1</v>
      </c>
      <c r="D1375">
        <v>855.17244512899401</v>
      </c>
      <c r="E1375" t="s">
        <v>174</v>
      </c>
      <c r="F1375">
        <v>12.95</v>
      </c>
      <c r="G1375">
        <v>0</v>
      </c>
      <c r="H1375">
        <v>12.95</v>
      </c>
      <c r="I1375" t="s">
        <v>161</v>
      </c>
      <c r="J1375" s="7">
        <v>476</v>
      </c>
      <c r="K1375" t="s">
        <v>762</v>
      </c>
      <c r="L1375">
        <v>5.0744595266769901</v>
      </c>
      <c r="M1375">
        <v>12.95</v>
      </c>
      <c r="O1375">
        <v>12.95</v>
      </c>
      <c r="P1375">
        <v>255.19959183673399</v>
      </c>
      <c r="Q1375" t="s">
        <v>763</v>
      </c>
      <c r="R1375" t="s">
        <v>653</v>
      </c>
      <c r="S1375" t="s">
        <v>764</v>
      </c>
      <c r="T1375" t="s">
        <v>311</v>
      </c>
      <c r="U1375" t="s">
        <v>312</v>
      </c>
      <c r="V1375" t="s">
        <v>288</v>
      </c>
      <c r="W1375" t="s">
        <v>65</v>
      </c>
      <c r="X1375" t="s">
        <v>653</v>
      </c>
      <c r="Y1375">
        <v>1201484</v>
      </c>
      <c r="Z1375" t="s">
        <v>655</v>
      </c>
      <c r="AA1375" t="s">
        <v>431</v>
      </c>
      <c r="AB1375" s="11">
        <v>12.95</v>
      </c>
      <c r="AC1375" s="11">
        <v>0</v>
      </c>
      <c r="AD1375" s="11">
        <v>12.95</v>
      </c>
      <c r="AE1375" s="13">
        <v>12.95</v>
      </c>
      <c r="AF1375" s="14">
        <v>0</v>
      </c>
      <c r="AG1375" s="18">
        <v>44326</v>
      </c>
      <c r="AH1375" t="s">
        <v>763</v>
      </c>
      <c r="AI1375">
        <v>255.19959183673399</v>
      </c>
      <c r="AJ1375" t="s">
        <v>762</v>
      </c>
      <c r="AK1375" t="s">
        <v>653</v>
      </c>
    </row>
    <row r="1376" spans="1:37">
      <c r="A1376" s="8" t="s">
        <v>2138</v>
      </c>
      <c r="B1376">
        <v>84.85</v>
      </c>
      <c r="C1376">
        <v>177.3</v>
      </c>
      <c r="D1376">
        <v>336.73469387755102</v>
      </c>
      <c r="E1376" t="s">
        <v>389</v>
      </c>
      <c r="F1376">
        <v>0</v>
      </c>
      <c r="G1376">
        <v>19</v>
      </c>
      <c r="H1376">
        <v>19</v>
      </c>
      <c r="I1376" t="s">
        <v>269</v>
      </c>
      <c r="J1376" s="7">
        <v>214</v>
      </c>
      <c r="K1376" t="s">
        <v>765</v>
      </c>
      <c r="L1376">
        <v>5.6424242424242399</v>
      </c>
      <c r="N1376">
        <v>19</v>
      </c>
      <c r="O1376">
        <v>19</v>
      </c>
      <c r="P1376">
        <v>336.73469387755102</v>
      </c>
      <c r="Q1376" t="s">
        <v>314</v>
      </c>
      <c r="R1376" t="s">
        <v>391</v>
      </c>
      <c r="S1376" t="s">
        <v>766</v>
      </c>
      <c r="T1376" t="s">
        <v>311</v>
      </c>
      <c r="U1376" t="s">
        <v>312</v>
      </c>
      <c r="V1376" t="s">
        <v>313</v>
      </c>
      <c r="W1376" t="s">
        <v>75</v>
      </c>
      <c r="X1376" t="s">
        <v>391</v>
      </c>
      <c r="Y1376">
        <v>1201534</v>
      </c>
      <c r="Z1376" t="s">
        <v>393</v>
      </c>
      <c r="AA1376" t="s">
        <v>494</v>
      </c>
      <c r="AC1376" s="11">
        <v>8.6</v>
      </c>
      <c r="AD1376" s="11">
        <v>8.6</v>
      </c>
      <c r="AE1376" s="13">
        <v>0</v>
      </c>
      <c r="AF1376" s="14">
        <v>8.6</v>
      </c>
      <c r="AG1376" s="18">
        <v>44326</v>
      </c>
      <c r="AH1376" t="s">
        <v>314</v>
      </c>
      <c r="AI1376">
        <v>330.61224489795899</v>
      </c>
      <c r="AJ1376" t="s">
        <v>765</v>
      </c>
      <c r="AK1376" t="s">
        <v>391</v>
      </c>
    </row>
    <row r="1377" spans="1:37">
      <c r="A1377" s="8" t="s">
        <v>2139</v>
      </c>
      <c r="B1377">
        <v>84.85</v>
      </c>
      <c r="C1377">
        <v>177.3</v>
      </c>
      <c r="D1377">
        <v>336.73469387755102</v>
      </c>
      <c r="E1377" t="s">
        <v>389</v>
      </c>
      <c r="F1377">
        <v>0</v>
      </c>
      <c r="G1377">
        <v>19</v>
      </c>
      <c r="H1377">
        <v>19</v>
      </c>
      <c r="I1377" t="s">
        <v>269</v>
      </c>
      <c r="J1377" s="7">
        <v>214</v>
      </c>
      <c r="K1377" t="s">
        <v>765</v>
      </c>
      <c r="L1377">
        <v>5.6424242424242399</v>
      </c>
      <c r="N1377">
        <v>19</v>
      </c>
      <c r="O1377">
        <v>19</v>
      </c>
      <c r="P1377">
        <v>336.73469387755102</v>
      </c>
      <c r="Q1377" t="s">
        <v>314</v>
      </c>
      <c r="R1377" t="s">
        <v>391</v>
      </c>
      <c r="S1377" t="s">
        <v>766</v>
      </c>
      <c r="T1377" t="s">
        <v>311</v>
      </c>
      <c r="U1377" t="s">
        <v>312</v>
      </c>
      <c r="V1377" t="s">
        <v>313</v>
      </c>
      <c r="W1377" t="s">
        <v>47</v>
      </c>
      <c r="X1377" t="s">
        <v>391</v>
      </c>
      <c r="Y1377">
        <v>1201677</v>
      </c>
      <c r="Z1377" t="s">
        <v>393</v>
      </c>
      <c r="AA1377" t="s">
        <v>494</v>
      </c>
      <c r="AC1377" s="11">
        <v>10.4</v>
      </c>
      <c r="AD1377" s="11">
        <v>10.4</v>
      </c>
      <c r="AE1377" s="13">
        <v>0</v>
      </c>
      <c r="AF1377" s="14">
        <v>10.4</v>
      </c>
      <c r="AG1377" s="18">
        <v>44326</v>
      </c>
      <c r="AH1377" t="s">
        <v>168</v>
      </c>
      <c r="AI1377">
        <v>336.73469387755102</v>
      </c>
      <c r="AJ1377" t="s">
        <v>765</v>
      </c>
      <c r="AK1377" t="s">
        <v>391</v>
      </c>
    </row>
    <row r="1378" spans="1:37">
      <c r="A1378" s="8" t="s">
        <v>2140</v>
      </c>
      <c r="B1378">
        <v>84.85</v>
      </c>
      <c r="C1378">
        <v>177.3</v>
      </c>
      <c r="D1378">
        <v>336.73469387755102</v>
      </c>
      <c r="F1378">
        <v>92.45</v>
      </c>
      <c r="G1378">
        <v>65.849999999999994</v>
      </c>
      <c r="H1378">
        <v>158.30000000000001</v>
      </c>
      <c r="I1378" t="s">
        <v>342</v>
      </c>
      <c r="J1378" s="7">
        <v>103</v>
      </c>
      <c r="K1378" t="s">
        <v>343</v>
      </c>
      <c r="M1378">
        <v>56.75</v>
      </c>
      <c r="N1378">
        <v>34.5</v>
      </c>
      <c r="O1378">
        <v>91.25</v>
      </c>
      <c r="P1378">
        <v>0</v>
      </c>
      <c r="R1378" t="s">
        <v>344</v>
      </c>
      <c r="S1378" t="s">
        <v>345</v>
      </c>
      <c r="T1378" t="s">
        <v>346</v>
      </c>
      <c r="U1378" t="s">
        <v>347</v>
      </c>
      <c r="V1378" t="s">
        <v>46</v>
      </c>
      <c r="W1378" t="s">
        <v>56</v>
      </c>
      <c r="X1378" t="s">
        <v>344</v>
      </c>
      <c r="Y1378">
        <v>1195977</v>
      </c>
      <c r="Z1378" t="s">
        <v>348</v>
      </c>
      <c r="AA1378" t="s">
        <v>349</v>
      </c>
      <c r="AB1378" s="11">
        <v>56.75</v>
      </c>
      <c r="AC1378" s="11">
        <v>34.5</v>
      </c>
      <c r="AD1378" s="11">
        <v>91.25</v>
      </c>
      <c r="AE1378" s="13">
        <v>0</v>
      </c>
      <c r="AF1378" s="14">
        <v>91.25</v>
      </c>
      <c r="AG1378" s="18">
        <v>44326</v>
      </c>
      <c r="AI1378">
        <v>0</v>
      </c>
      <c r="AJ1378" t="s">
        <v>343</v>
      </c>
      <c r="AK1378" t="s">
        <v>344</v>
      </c>
    </row>
    <row r="1379" spans="1:37">
      <c r="A1379" s="8" t="s">
        <v>2141</v>
      </c>
      <c r="B1379">
        <v>84.85</v>
      </c>
      <c r="C1379">
        <v>177.3</v>
      </c>
      <c r="D1379">
        <v>336.73469387755102</v>
      </c>
      <c r="F1379">
        <v>92.45</v>
      </c>
      <c r="G1379">
        <v>65.849999999999994</v>
      </c>
      <c r="H1379">
        <v>158.30000000000001</v>
      </c>
      <c r="I1379" t="s">
        <v>342</v>
      </c>
      <c r="J1379" s="7">
        <v>16</v>
      </c>
      <c r="K1379" t="s">
        <v>343</v>
      </c>
      <c r="M1379">
        <v>35.700000000000003</v>
      </c>
      <c r="N1379">
        <v>31.35</v>
      </c>
      <c r="O1379">
        <v>67.05</v>
      </c>
      <c r="P1379">
        <v>0</v>
      </c>
      <c r="R1379" t="s">
        <v>344</v>
      </c>
      <c r="S1379" t="s">
        <v>345</v>
      </c>
      <c r="T1379" t="s">
        <v>346</v>
      </c>
      <c r="U1379" t="s">
        <v>347</v>
      </c>
      <c r="V1379" t="s">
        <v>46</v>
      </c>
      <c r="W1379" t="s">
        <v>56</v>
      </c>
      <c r="X1379" t="s">
        <v>344</v>
      </c>
      <c r="Y1379">
        <v>1195990</v>
      </c>
      <c r="Z1379" t="s">
        <v>348</v>
      </c>
      <c r="AA1379" t="s">
        <v>349</v>
      </c>
      <c r="AB1379" s="11">
        <v>35.700000000000003</v>
      </c>
      <c r="AC1379" s="11">
        <v>31.349999999999994</v>
      </c>
      <c r="AD1379" s="11">
        <v>67.05</v>
      </c>
      <c r="AE1379" s="13">
        <v>0</v>
      </c>
      <c r="AF1379" s="14">
        <v>67.05</v>
      </c>
      <c r="AG1379" s="18">
        <v>44326</v>
      </c>
      <c r="AI1379">
        <v>0</v>
      </c>
      <c r="AJ1379" t="s">
        <v>343</v>
      </c>
      <c r="AK1379" t="s">
        <v>344</v>
      </c>
    </row>
    <row r="1380" spans="1:37">
      <c r="A1380" s="8" t="s">
        <v>2142</v>
      </c>
      <c r="B1380">
        <v>42.9</v>
      </c>
      <c r="C1380">
        <v>14251.3</v>
      </c>
      <c r="D1380">
        <v>1.0960544217687</v>
      </c>
      <c r="E1380" t="s">
        <v>50</v>
      </c>
      <c r="F1380">
        <v>0</v>
      </c>
      <c r="G1380">
        <v>42.9</v>
      </c>
      <c r="H1380">
        <v>9250.15</v>
      </c>
      <c r="I1380" t="s">
        <v>496</v>
      </c>
      <c r="J1380" s="7">
        <v>408</v>
      </c>
      <c r="K1380" t="s">
        <v>506</v>
      </c>
      <c r="L1380">
        <v>3252.5757199602699</v>
      </c>
      <c r="N1380">
        <v>35.65</v>
      </c>
      <c r="O1380">
        <v>35.65</v>
      </c>
      <c r="P1380">
        <v>1.0960544217687</v>
      </c>
      <c r="Q1380" t="s">
        <v>168</v>
      </c>
      <c r="R1380" t="s">
        <v>50</v>
      </c>
      <c r="S1380" t="s">
        <v>507</v>
      </c>
      <c r="T1380" t="s">
        <v>346</v>
      </c>
      <c r="U1380" t="s">
        <v>347</v>
      </c>
      <c r="V1380" t="s">
        <v>46</v>
      </c>
      <c r="W1380" t="s">
        <v>56</v>
      </c>
      <c r="X1380" t="s">
        <v>50</v>
      </c>
      <c r="Y1380">
        <v>1108852</v>
      </c>
      <c r="Z1380" t="s">
        <v>57</v>
      </c>
      <c r="AA1380" t="s">
        <v>349</v>
      </c>
      <c r="AC1380" s="11">
        <v>35.65</v>
      </c>
      <c r="AD1380" s="11">
        <v>35.65</v>
      </c>
      <c r="AE1380" s="13">
        <v>35.65</v>
      </c>
      <c r="AF1380" s="14">
        <v>0</v>
      </c>
      <c r="AG1380" s="18">
        <v>44326</v>
      </c>
      <c r="AH1380" t="s">
        <v>168</v>
      </c>
      <c r="AI1380">
        <v>1.0960544217687</v>
      </c>
      <c r="AJ1380" t="s">
        <v>506</v>
      </c>
      <c r="AK1380" t="s">
        <v>50</v>
      </c>
    </row>
    <row r="1381" spans="1:37">
      <c r="A1381" s="8" t="s">
        <v>2143</v>
      </c>
      <c r="B1381">
        <v>42.9</v>
      </c>
      <c r="C1381">
        <v>14251.3</v>
      </c>
      <c r="D1381">
        <v>1.0960544217687</v>
      </c>
      <c r="E1381" t="s">
        <v>50</v>
      </c>
      <c r="F1381">
        <v>0</v>
      </c>
      <c r="G1381">
        <v>42.9</v>
      </c>
      <c r="H1381">
        <v>9250.15</v>
      </c>
      <c r="I1381" t="s">
        <v>496</v>
      </c>
      <c r="J1381" s="7">
        <v>481</v>
      </c>
      <c r="K1381" t="s">
        <v>506</v>
      </c>
      <c r="N1381">
        <v>7.25</v>
      </c>
      <c r="O1381">
        <v>7.25</v>
      </c>
      <c r="P1381">
        <v>0</v>
      </c>
      <c r="R1381" t="s">
        <v>50</v>
      </c>
      <c r="S1381" t="s">
        <v>507</v>
      </c>
      <c r="T1381" t="s">
        <v>346</v>
      </c>
      <c r="U1381" t="s">
        <v>347</v>
      </c>
      <c r="V1381" t="s">
        <v>46</v>
      </c>
      <c r="W1381" t="s">
        <v>56</v>
      </c>
      <c r="X1381" t="s">
        <v>50</v>
      </c>
      <c r="Y1381">
        <v>1105582</v>
      </c>
      <c r="Z1381" t="s">
        <v>57</v>
      </c>
      <c r="AA1381" t="s">
        <v>349</v>
      </c>
      <c r="AC1381" s="11">
        <v>7.25</v>
      </c>
      <c r="AD1381" s="11">
        <v>7.25</v>
      </c>
      <c r="AE1381" s="13">
        <v>7.25</v>
      </c>
      <c r="AF1381" s="14">
        <v>0</v>
      </c>
      <c r="AG1381" s="18">
        <v>44326</v>
      </c>
      <c r="AI1381">
        <v>0</v>
      </c>
      <c r="AJ1381" t="s">
        <v>506</v>
      </c>
      <c r="AK1381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3393"/>
  <sheetViews>
    <sheetView tabSelected="1" zoomScale="90" zoomScaleNormal="90" workbookViewId="0">
      <selection activeCell="J8" sqref="J8"/>
    </sheetView>
  </sheetViews>
  <sheetFormatPr defaultRowHeight="15"/>
  <cols>
    <col min="1" max="1" width="9.140625" style="10"/>
    <col min="2" max="2" width="19.7109375" bestFit="1" customWidth="1"/>
    <col min="3" max="3" width="22.85546875" style="2" bestFit="1" customWidth="1"/>
    <col min="4" max="4" width="24.28515625" style="2" bestFit="1" customWidth="1"/>
    <col min="5" max="5" width="23.140625" style="2" bestFit="1" customWidth="1"/>
    <col min="6" max="6" width="8.5703125" bestFit="1" customWidth="1"/>
    <col min="7" max="7" width="22.85546875" customWidth="1"/>
    <col min="8" max="8" width="20.7109375" bestFit="1" customWidth="1"/>
  </cols>
  <sheetData>
    <row r="1" spans="1:36" ht="21">
      <c r="B1" s="3"/>
    </row>
    <row r="2" spans="1:36" s="2" customFormat="1">
      <c r="A2" s="10"/>
    </row>
    <row r="3" spans="1:36">
      <c r="C3" s="2">
        <f>MATCH(C4,Data!$A$2:$AK$2,0)</f>
        <v>20</v>
      </c>
      <c r="D3" s="10">
        <f>MATCH(D4,Data!$A$2:$AK$2,0)</f>
        <v>21</v>
      </c>
      <c r="E3" s="10">
        <f>MATCH(E4,Data!$A$2:$AK$2,0)</f>
        <v>22</v>
      </c>
      <c r="F3" s="10">
        <f>MATCH(F4,Data!$A$2:$AK$2,0)</f>
        <v>30</v>
      </c>
      <c r="G3" s="10">
        <f>MATCH(G4,Data!$A$2:$AK$2,0)</f>
        <v>33</v>
      </c>
      <c r="H3" s="10">
        <f>MATCH(H4,Data!$A$2:$AK$2,0)</f>
        <v>24</v>
      </c>
      <c r="AH3" s="10"/>
    </row>
    <row r="4" spans="1:36" ht="30" customHeight="1">
      <c r="B4" s="6" t="s">
        <v>2</v>
      </c>
      <c r="C4" s="6" t="s">
        <v>21</v>
      </c>
      <c r="D4" s="6" t="s">
        <v>22</v>
      </c>
      <c r="E4" s="6" t="s">
        <v>23</v>
      </c>
      <c r="F4" s="6" t="s">
        <v>29</v>
      </c>
      <c r="G4" s="6" t="s">
        <v>32</v>
      </c>
      <c r="H4" s="6" t="s">
        <v>25</v>
      </c>
      <c r="AH4" s="10"/>
      <c r="AJ4" s="10"/>
    </row>
    <row r="5" spans="1:36">
      <c r="B5" s="17" t="s">
        <v>37</v>
      </c>
      <c r="C5" s="17" t="str">
        <f>VLOOKUP($B5,Data!$A$2:$AK$1381,MATCH('Mac. wise (Ccap.)'!C$4,Data!$A$2:$AK$2,0),0)</f>
        <v>G12379</v>
      </c>
      <c r="D5" s="17" t="str">
        <f>VLOOKUP($B5,Data!$A$2:$AK$1381,MATCH('Mac. wise (Ccap.)'!D$4,Data!$A$2:$AK$2,0),0)</f>
        <v>ABID HAMEED</v>
      </c>
      <c r="E5" s="17" t="str">
        <f>VLOOKUP($B5,Data!$A$2:$AK$1381,MATCH('Mac. wise (Ccap.)'!E$4,Data!$A$2:$AK$2,0),0)</f>
        <v>Masood Textile Mills Ltd.</v>
      </c>
      <c r="F5" s="17">
        <f>VLOOKUP($B5,Data!$A$2:$AK$1381,MATCH('Mac. wise (Ccap.)'!F$4,Data!$A$2:$AK$2,0),0)</f>
        <v>74.55</v>
      </c>
      <c r="G5" s="17">
        <f>VLOOKUP($B5,Data!$A$2:$AK$1381,MATCH('Mac. wise (Ccap.)'!G$4,Data!$A$2:$AK$2,0),0)</f>
        <v>44317</v>
      </c>
      <c r="H5" s="17" t="str">
        <f>VLOOKUP($B5,Data!$A$2:$AK$1381,MATCH('Mac. wise (Ccap.)'!H$4,Data!$A$2:$AK$2,0),0)</f>
        <v>Honeycomb PQ Spndx</v>
      </c>
      <c r="K5" s="9"/>
      <c r="AH5" s="10"/>
      <c r="AJ5" s="10"/>
    </row>
    <row r="6" spans="1:36">
      <c r="B6" s="17" t="s">
        <v>780</v>
      </c>
      <c r="C6" s="17" t="str">
        <f>VLOOKUP($B6,Data!$A$2:$AK$1381,MATCH('Mac. wise (Ccap.)'!C$4,Data!$A$2:$AK$2,0),0)</f>
        <v>G2977</v>
      </c>
      <c r="D6" s="17" t="str">
        <f>VLOOKUP($B6,Data!$A$2:$AK$1381,MATCH('Mac. wise (Ccap.)'!D$4,Data!$A$2:$AK$2,0),0)</f>
        <v>IMRAN SIDDIQUE</v>
      </c>
      <c r="E6" s="17" t="str">
        <f>VLOOKUP($B6,Data!$A$2:$AK$1381,MATCH('Mac. wise (Ccap.)'!E$4,Data!$A$2:$AK$2,0),0)</f>
        <v>Masood Textile Mills Ltd.</v>
      </c>
      <c r="F6" s="17">
        <f>VLOOKUP($B6,Data!$A$2:$AK$1381,MATCH('Mac. wise (Ccap.)'!F$4,Data!$A$2:$AK$2,0),0)</f>
        <v>15.7</v>
      </c>
      <c r="G6" s="17">
        <f>VLOOKUP($B6,Data!$A$2:$AK$1381,MATCH('Mac. wise (Ccap.)'!G$4,Data!$A$2:$AK$2,0),0)</f>
        <v>44317</v>
      </c>
      <c r="H6" s="17" t="str">
        <f>VLOOKUP($B6,Data!$A$2:$AK$1381,MATCH('Mac. wise (Ccap.)'!H$4,Data!$A$2:$AK$2,0),0)</f>
        <v>Single Jersey Spndx</v>
      </c>
      <c r="I6" s="10"/>
      <c r="J6" s="10"/>
      <c r="K6" s="9"/>
      <c r="AH6" s="10"/>
      <c r="AJ6" s="10"/>
    </row>
    <row r="7" spans="1:36">
      <c r="B7" s="17" t="s">
        <v>784</v>
      </c>
      <c r="C7" s="17" t="str">
        <f>VLOOKUP($B7,Data!$A$2:$AK$1381,MATCH('Mac. wise (Ccap.)'!C$4,Data!$A$2:$AK$2,0),0)</f>
        <v>G2977</v>
      </c>
      <c r="D7" s="17" t="str">
        <f>VLOOKUP($B7,Data!$A$2:$AK$1381,MATCH('Mac. wise (Ccap.)'!D$4,Data!$A$2:$AK$2,0),0)</f>
        <v>IMRAN SIDDIQUE</v>
      </c>
      <c r="E7" s="17" t="str">
        <f>VLOOKUP($B7,Data!$A$2:$AK$1381,MATCH('Mac. wise (Ccap.)'!E$4,Data!$A$2:$AK$2,0),0)</f>
        <v>Masood Textile Mills Ltd.</v>
      </c>
      <c r="F7" s="17">
        <f>VLOOKUP($B7,Data!$A$2:$AK$1381,MATCH('Mac. wise (Ccap.)'!F$4,Data!$A$2:$AK$2,0),0)</f>
        <v>192.4</v>
      </c>
      <c r="G7" s="17">
        <f>VLOOKUP($B7,Data!$A$2:$AK$1381,MATCH('Mac. wise (Ccap.)'!G$4,Data!$A$2:$AK$2,0),0)</f>
        <v>44318</v>
      </c>
      <c r="H7" s="17" t="str">
        <f>VLOOKUP($B7,Data!$A$2:$AK$1381,MATCH('Mac. wise (Ccap.)'!H$4,Data!$A$2:$AK$2,0),0)</f>
        <v>Single Jersey Spndx</v>
      </c>
      <c r="I7" s="10"/>
      <c r="J7" s="10"/>
      <c r="K7" s="9"/>
      <c r="AH7" s="10"/>
      <c r="AJ7" s="10"/>
    </row>
    <row r="8" spans="1:36">
      <c r="B8" s="17" t="s">
        <v>829</v>
      </c>
      <c r="C8" s="17" t="str">
        <f>VLOOKUP($B8,Data!$A$2:$AK$1381,MATCH('Mac. wise (Ccap.)'!C$4,Data!$A$2:$AK$2,0),0)</f>
        <v>G12087</v>
      </c>
      <c r="D8" s="17" t="str">
        <f>VLOOKUP($B8,Data!$A$2:$AK$1381,MATCH('Mac. wise (Ccap.)'!D$4,Data!$A$2:$AK$2,0),0)</f>
        <v>M. RIZWAN ASHRAF</v>
      </c>
      <c r="E8" s="17" t="str">
        <f>VLOOKUP($B8,Data!$A$2:$AK$1381,MATCH('Mac. wise (Ccap.)'!E$4,Data!$A$2:$AK$2,0),0)</f>
        <v>STICHD</v>
      </c>
      <c r="F8" s="17">
        <f>VLOOKUP($B8,Data!$A$2:$AK$1381,MATCH('Mac. wise (Ccap.)'!F$4,Data!$A$2:$AK$2,0),0)</f>
        <v>213.85</v>
      </c>
      <c r="G8" s="17">
        <f>VLOOKUP($B8,Data!$A$2:$AK$1381,MATCH('Mac. wise (Ccap.)'!G$4,Data!$A$2:$AK$2,0),0)</f>
        <v>44318</v>
      </c>
      <c r="H8" s="17" t="str">
        <f>VLOOKUP($B8,Data!$A$2:$AK$1381,MATCH('Mac. wise (Ccap.)'!H$4,Data!$A$2:$AK$2,0),0)</f>
        <v>Single Jersey Spndx</v>
      </c>
      <c r="I8" s="10"/>
      <c r="J8" s="10"/>
      <c r="K8" s="9"/>
      <c r="AH8" s="10"/>
      <c r="AJ8" s="10"/>
    </row>
    <row r="9" spans="1:36" s="4" customFormat="1">
      <c r="A9" s="10"/>
      <c r="B9" s="17" t="s">
        <v>786</v>
      </c>
      <c r="C9" s="17" t="str">
        <f>VLOOKUP($B9,Data!$A$2:$AK$1381,MATCH('Mac. wise (Ccap.)'!C$4,Data!$A$2:$AK$2,0),0)</f>
        <v>G2977</v>
      </c>
      <c r="D9" s="17" t="str">
        <f>VLOOKUP($B9,Data!$A$2:$AK$1381,MATCH('Mac. wise (Ccap.)'!D$4,Data!$A$2:$AK$2,0),0)</f>
        <v>IMRAN SIDDIQUE</v>
      </c>
      <c r="E9" s="17" t="str">
        <f>VLOOKUP($B9,Data!$A$2:$AK$1381,MATCH('Mac. wise (Ccap.)'!E$4,Data!$A$2:$AK$2,0),0)</f>
        <v>Masood Textile Mills Ltd.</v>
      </c>
      <c r="F9" s="17">
        <f>VLOOKUP($B9,Data!$A$2:$AK$1381,MATCH('Mac. wise (Ccap.)'!F$4,Data!$A$2:$AK$2,0),0)</f>
        <v>71.05</v>
      </c>
      <c r="G9" s="17">
        <f>VLOOKUP($B9,Data!$A$2:$AK$1381,MATCH('Mac. wise (Ccap.)'!G$4,Data!$A$2:$AK$2,0),0)</f>
        <v>44318</v>
      </c>
      <c r="H9" s="17" t="str">
        <f>VLOOKUP($B9,Data!$A$2:$AK$1381,MATCH('Mac. wise (Ccap.)'!H$4,Data!$A$2:$AK$2,0),0)</f>
        <v>Single Jersey Spndx</v>
      </c>
      <c r="I9" s="10"/>
      <c r="J9" s="10"/>
      <c r="K9" s="9"/>
      <c r="AH9" s="10"/>
      <c r="AJ9" s="10"/>
    </row>
    <row r="10" spans="1:36">
      <c r="B10" s="17" t="s">
        <v>797</v>
      </c>
      <c r="C10" s="17" t="str">
        <f>VLOOKUP($B10,Data!$A$2:$AK$1381,MATCH('Mac. wise (Ccap.)'!C$4,Data!$A$2:$AK$2,0),0)</f>
        <v>G12839</v>
      </c>
      <c r="D10" s="17" t="str">
        <f>VLOOKUP($B10,Data!$A$2:$AK$1381,MATCH('Mac. wise (Ccap.)'!D$4,Data!$A$2:$AK$2,0),0)</f>
        <v>TOSEEF HAIDER SHAH</v>
      </c>
      <c r="E10" s="17" t="str">
        <f>VLOOKUP($B10,Data!$A$2:$AK$1381,MATCH('Mac. wise (Ccap.)'!E$4,Data!$A$2:$AK$2,0),0)</f>
        <v>Masood Textile Mills Ltd.</v>
      </c>
      <c r="F10" s="17">
        <f>VLOOKUP($B10,Data!$A$2:$AK$1381,MATCH('Mac. wise (Ccap.)'!F$4,Data!$A$2:$AK$2,0),0)</f>
        <v>355.6</v>
      </c>
      <c r="G10" s="17">
        <f>VLOOKUP($B10,Data!$A$2:$AK$1381,MATCH('Mac. wise (Ccap.)'!G$4,Data!$A$2:$AK$2,0),0)</f>
        <v>44318</v>
      </c>
      <c r="H10" s="17" t="str">
        <f>VLOOKUP($B10,Data!$A$2:$AK$1381,MATCH('Mac. wise (Ccap.)'!H$4,Data!$A$2:$AK$2,0),0)</f>
        <v>Slub Jersey Spndx</v>
      </c>
      <c r="I10" s="10"/>
      <c r="J10" s="10"/>
      <c r="K10" s="9"/>
      <c r="AH10" s="10"/>
      <c r="AJ10" s="10"/>
    </row>
    <row r="11" spans="1:36">
      <c r="B11" s="17" t="s">
        <v>863</v>
      </c>
      <c r="C11" s="17" t="str">
        <f>VLOOKUP($B11,Data!$A$2:$AK$1381,MATCH('Mac. wise (Ccap.)'!C$4,Data!$A$2:$AK$2,0),0)</f>
        <v>G12087</v>
      </c>
      <c r="D11" s="17" t="str">
        <f>VLOOKUP($B11,Data!$A$2:$AK$1381,MATCH('Mac. wise (Ccap.)'!D$4,Data!$A$2:$AK$2,0),0)</f>
        <v>M. RIZWAN ASHRAF</v>
      </c>
      <c r="E11" s="17" t="str">
        <f>VLOOKUP($B11,Data!$A$2:$AK$1381,MATCH('Mac. wise (Ccap.)'!E$4,Data!$A$2:$AK$2,0),0)</f>
        <v>STICHD</v>
      </c>
      <c r="F11" s="17">
        <f>VLOOKUP($B11,Data!$A$2:$AK$1381,MATCH('Mac. wise (Ccap.)'!F$4,Data!$A$2:$AK$2,0),0)</f>
        <v>238.15</v>
      </c>
      <c r="G11" s="17">
        <f>VLOOKUP($B11,Data!$A$2:$AK$1381,MATCH('Mac. wise (Ccap.)'!G$4,Data!$A$2:$AK$2,0),0)</f>
        <v>44318</v>
      </c>
      <c r="H11" s="17" t="str">
        <f>VLOOKUP($B11,Data!$A$2:$AK$1381,MATCH('Mac. wise (Ccap.)'!H$4,Data!$A$2:$AK$2,0),0)</f>
        <v>Compact Jersey Spndx</v>
      </c>
      <c r="I11" s="10"/>
      <c r="J11" s="10"/>
      <c r="K11" s="9"/>
      <c r="AH11" s="10"/>
      <c r="AJ11" s="10"/>
    </row>
    <row r="12" spans="1:36">
      <c r="B12" s="17" t="s">
        <v>829</v>
      </c>
      <c r="C12" s="17" t="str">
        <f>VLOOKUP($B12,Data!$A$2:$AK$1381,MATCH('Mac. wise (Ccap.)'!C$4,Data!$A$2:$AK$2,0),0)</f>
        <v>G12087</v>
      </c>
      <c r="D12" s="17" t="str">
        <f>VLOOKUP($B12,Data!$A$2:$AK$1381,MATCH('Mac. wise (Ccap.)'!D$4,Data!$A$2:$AK$2,0),0)</f>
        <v>M. RIZWAN ASHRAF</v>
      </c>
      <c r="E12" s="17" t="str">
        <f>VLOOKUP($B12,Data!$A$2:$AK$1381,MATCH('Mac. wise (Ccap.)'!E$4,Data!$A$2:$AK$2,0),0)</f>
        <v>STICHD</v>
      </c>
      <c r="F12" s="17">
        <f>VLOOKUP($B12,Data!$A$2:$AK$1381,MATCH('Mac. wise (Ccap.)'!F$4,Data!$A$2:$AK$2,0),0)</f>
        <v>213.85</v>
      </c>
      <c r="G12" s="17">
        <f>VLOOKUP($B12,Data!$A$2:$AK$1381,MATCH('Mac. wise (Ccap.)'!G$4,Data!$A$2:$AK$2,0),0)</f>
        <v>44318</v>
      </c>
      <c r="H12" s="17" t="str">
        <f>VLOOKUP($B12,Data!$A$2:$AK$1381,MATCH('Mac. wise (Ccap.)'!H$4,Data!$A$2:$AK$2,0),0)</f>
        <v>Single Jersey Spndx</v>
      </c>
      <c r="I12" s="10"/>
      <c r="J12" s="10"/>
      <c r="K12" s="9"/>
      <c r="AH12" s="10"/>
      <c r="AJ12" s="10"/>
    </row>
    <row r="13" spans="1:36">
      <c r="B13" s="17" t="s">
        <v>790</v>
      </c>
      <c r="C13" s="17" t="str">
        <f>VLOOKUP($B13,Data!$A$2:$AK$1381,MATCH('Mac. wise (Ccap.)'!C$4,Data!$A$2:$AK$2,0),0)</f>
        <v>D2205</v>
      </c>
      <c r="D13" s="17" t="str">
        <f>VLOOKUP($B13,Data!$A$2:$AK$1381,MATCH('Mac. wise (Ccap.)'!D$4,Data!$A$2:$AK$2,0),0)</f>
        <v>HABIB ULLAH</v>
      </c>
      <c r="E13" s="17" t="str">
        <f>VLOOKUP($B13,Data!$A$2:$AK$1381,MATCH('Mac. wise (Ccap.)'!E$4,Data!$A$2:$AK$2,0),0)</f>
        <v>Masood Textile Mills Ltd.</v>
      </c>
      <c r="F13" s="17">
        <f>VLOOKUP($B13,Data!$A$2:$AK$1381,MATCH('Mac. wise (Ccap.)'!F$4,Data!$A$2:$AK$2,0),0)</f>
        <v>71.55</v>
      </c>
      <c r="G13" s="17">
        <f>VLOOKUP($B13,Data!$A$2:$AK$1381,MATCH('Mac. wise (Ccap.)'!G$4,Data!$A$2:$AK$2,0),0)</f>
        <v>44317</v>
      </c>
      <c r="H13" s="17" t="str">
        <f>VLOOKUP($B13,Data!$A$2:$AK$1381,MATCH('Mac. wise (Ccap.)'!H$4,Data!$A$2:$AK$2,0),0)</f>
        <v>Single Jersey Spndx</v>
      </c>
      <c r="I13" s="10"/>
      <c r="J13" s="10"/>
      <c r="K13" s="9"/>
      <c r="AH13" s="10"/>
      <c r="AJ13" s="10"/>
    </row>
    <row r="14" spans="1:36">
      <c r="B14" s="17" t="s">
        <v>791</v>
      </c>
      <c r="C14" s="17" t="str">
        <f>VLOOKUP($B14,Data!$A$2:$AK$1381,MATCH('Mac. wise (Ccap.)'!C$4,Data!$A$2:$AK$2,0),0)</f>
        <v>D2205</v>
      </c>
      <c r="D14" s="17" t="str">
        <f>VLOOKUP($B14,Data!$A$2:$AK$1381,MATCH('Mac. wise (Ccap.)'!D$4,Data!$A$2:$AK$2,0),0)</f>
        <v>HABIB ULLAH</v>
      </c>
      <c r="E14" s="17" t="str">
        <f>VLOOKUP($B14,Data!$A$2:$AK$1381,MATCH('Mac. wise (Ccap.)'!E$4,Data!$A$2:$AK$2,0),0)</f>
        <v>Masood Textile Mills Ltd.</v>
      </c>
      <c r="F14" s="17">
        <f>VLOOKUP($B14,Data!$A$2:$AK$1381,MATCH('Mac. wise (Ccap.)'!F$4,Data!$A$2:$AK$2,0),0)</f>
        <v>451.6</v>
      </c>
      <c r="G14" s="17">
        <f>VLOOKUP($B14,Data!$A$2:$AK$1381,MATCH('Mac. wise (Ccap.)'!G$4,Data!$A$2:$AK$2,0),0)</f>
        <v>44318</v>
      </c>
      <c r="H14" s="17" t="str">
        <f>VLOOKUP($B14,Data!$A$2:$AK$1381,MATCH('Mac. wise (Ccap.)'!H$4,Data!$A$2:$AK$2,0),0)</f>
        <v>Single Jersey Spndx</v>
      </c>
      <c r="I14" s="10"/>
      <c r="J14" s="10"/>
      <c r="K14" s="9"/>
      <c r="AH14" s="10"/>
      <c r="AJ14" s="10"/>
    </row>
    <row r="15" spans="1:36">
      <c r="B15" s="17" t="s">
        <v>811</v>
      </c>
      <c r="C15" s="17" t="str">
        <f>VLOOKUP($B15,Data!$A$2:$AK$1381,MATCH('Mac. wise (Ccap.)'!C$4,Data!$A$2:$AK$2,0),0)</f>
        <v>G12087</v>
      </c>
      <c r="D15" s="17" t="str">
        <f>VLOOKUP($B15,Data!$A$2:$AK$1381,MATCH('Mac. wise (Ccap.)'!D$4,Data!$A$2:$AK$2,0),0)</f>
        <v>M. RIZWAN ASHRAF</v>
      </c>
      <c r="E15" s="17" t="str">
        <f>VLOOKUP($B15,Data!$A$2:$AK$1381,MATCH('Mac. wise (Ccap.)'!E$4,Data!$A$2:$AK$2,0),0)</f>
        <v>STICHD</v>
      </c>
      <c r="F15" s="17">
        <f>VLOOKUP($B15,Data!$A$2:$AK$1381,MATCH('Mac. wise (Ccap.)'!F$4,Data!$A$2:$AK$2,0),0)</f>
        <v>37.5</v>
      </c>
      <c r="G15" s="17">
        <f>VLOOKUP($B15,Data!$A$2:$AK$1381,MATCH('Mac. wise (Ccap.)'!G$4,Data!$A$2:$AK$2,0),0)</f>
        <v>44318</v>
      </c>
      <c r="H15" s="17" t="str">
        <f>VLOOKUP($B15,Data!$A$2:$AK$1381,MATCH('Mac. wise (Ccap.)'!H$4,Data!$A$2:$AK$2,0),0)</f>
        <v>Single Jersey Spndx</v>
      </c>
      <c r="I15" s="10"/>
      <c r="J15" s="10"/>
      <c r="K15" s="9"/>
      <c r="AH15" s="10"/>
      <c r="AJ15" s="10"/>
    </row>
    <row r="16" spans="1:36">
      <c r="B16" s="17" t="s">
        <v>793</v>
      </c>
      <c r="C16" s="17" t="str">
        <f>VLOOKUP($B16,Data!$A$2:$AK$1381,MATCH('Mac. wise (Ccap.)'!C$4,Data!$A$2:$AK$2,0),0)</f>
        <v>G12087</v>
      </c>
      <c r="D16" s="17" t="str">
        <f>VLOOKUP($B16,Data!$A$2:$AK$1381,MATCH('Mac. wise (Ccap.)'!D$4,Data!$A$2:$AK$2,0),0)</f>
        <v>M. RIZWAN ASHRAF</v>
      </c>
      <c r="E16" s="17" t="str">
        <f>VLOOKUP($B16,Data!$A$2:$AK$1381,MATCH('Mac. wise (Ccap.)'!E$4,Data!$A$2:$AK$2,0),0)</f>
        <v>STICHD</v>
      </c>
      <c r="F16" s="17">
        <f>VLOOKUP($B16,Data!$A$2:$AK$1381,MATCH('Mac. wise (Ccap.)'!F$4,Data!$A$2:$AK$2,0),0)</f>
        <v>298.05</v>
      </c>
      <c r="G16" s="17">
        <f>VLOOKUP($B16,Data!$A$2:$AK$1381,MATCH('Mac. wise (Ccap.)'!G$4,Data!$A$2:$AK$2,0),0)</f>
        <v>44318</v>
      </c>
      <c r="H16" s="17" t="str">
        <f>VLOOKUP($B16,Data!$A$2:$AK$1381,MATCH('Mac. wise (Ccap.)'!H$4,Data!$A$2:$AK$2,0),0)</f>
        <v>Compact Jersey Spndx</v>
      </c>
      <c r="I16" s="10"/>
      <c r="J16" s="10"/>
      <c r="K16" s="9"/>
      <c r="AH16" s="10"/>
      <c r="AJ16" s="10"/>
    </row>
    <row r="17" spans="1:36">
      <c r="B17" s="17" t="s">
        <v>819</v>
      </c>
      <c r="C17" s="17" t="str">
        <f>VLOOKUP($B17,Data!$A$2:$AK$1381,MATCH('Mac. wise (Ccap.)'!C$4,Data!$A$2:$AK$2,0),0)</f>
        <v>G12087</v>
      </c>
      <c r="D17" s="17" t="str">
        <f>VLOOKUP($B17,Data!$A$2:$AK$1381,MATCH('Mac. wise (Ccap.)'!D$4,Data!$A$2:$AK$2,0),0)</f>
        <v>M. RIZWAN ASHRAF</v>
      </c>
      <c r="E17" s="17" t="str">
        <f>VLOOKUP($B17,Data!$A$2:$AK$1381,MATCH('Mac. wise (Ccap.)'!E$4,Data!$A$2:$AK$2,0),0)</f>
        <v>STICHD</v>
      </c>
      <c r="F17" s="17">
        <f>VLOOKUP($B17,Data!$A$2:$AK$1381,MATCH('Mac. wise (Ccap.)'!F$4,Data!$A$2:$AK$2,0),0)</f>
        <v>36.65</v>
      </c>
      <c r="G17" s="17">
        <f>VLOOKUP($B17,Data!$A$2:$AK$1381,MATCH('Mac. wise (Ccap.)'!G$4,Data!$A$2:$AK$2,0),0)</f>
        <v>44317</v>
      </c>
      <c r="H17" s="17" t="str">
        <f>VLOOKUP($B17,Data!$A$2:$AK$1381,MATCH('Mac. wise (Ccap.)'!H$4,Data!$A$2:$AK$2,0),0)</f>
        <v>Single Jersey Spndx</v>
      </c>
      <c r="I17" s="10"/>
      <c r="J17" s="10"/>
      <c r="K17" s="9"/>
      <c r="AH17" s="10"/>
      <c r="AJ17" s="10"/>
    </row>
    <row r="18" spans="1:36">
      <c r="B18" s="17" t="s">
        <v>820</v>
      </c>
      <c r="C18" s="17" t="str">
        <f>VLOOKUP($B18,Data!$A$2:$AK$1381,MATCH('Mac. wise (Ccap.)'!C$4,Data!$A$2:$AK$2,0),0)</f>
        <v>G12087</v>
      </c>
      <c r="D18" s="17" t="str">
        <f>VLOOKUP($B18,Data!$A$2:$AK$1381,MATCH('Mac. wise (Ccap.)'!D$4,Data!$A$2:$AK$2,0),0)</f>
        <v>M. RIZWAN ASHRAF</v>
      </c>
      <c r="E18" s="17" t="str">
        <f>VLOOKUP($B18,Data!$A$2:$AK$1381,MATCH('Mac. wise (Ccap.)'!E$4,Data!$A$2:$AK$2,0),0)</f>
        <v>STICHD</v>
      </c>
      <c r="F18" s="17">
        <f>VLOOKUP($B18,Data!$A$2:$AK$1381,MATCH('Mac. wise (Ccap.)'!F$4,Data!$A$2:$AK$2,0),0)</f>
        <v>245.05</v>
      </c>
      <c r="G18" s="17">
        <f>VLOOKUP($B18,Data!$A$2:$AK$1381,MATCH('Mac. wise (Ccap.)'!G$4,Data!$A$2:$AK$2,0),0)</f>
        <v>44317</v>
      </c>
      <c r="H18" s="17" t="str">
        <f>VLOOKUP($B18,Data!$A$2:$AK$1381,MATCH('Mac. wise (Ccap.)'!H$4,Data!$A$2:$AK$2,0),0)</f>
        <v>Single Jersey Spndx</v>
      </c>
      <c r="I18" s="10"/>
      <c r="J18" s="10"/>
      <c r="K18" s="9"/>
      <c r="AH18" s="10"/>
      <c r="AJ18" s="10"/>
    </row>
    <row r="19" spans="1:36">
      <c r="B19" s="17" t="s">
        <v>821</v>
      </c>
      <c r="C19" s="17" t="str">
        <f>VLOOKUP($B19,Data!$A$2:$AK$1381,MATCH('Mac. wise (Ccap.)'!C$4,Data!$A$2:$AK$2,0),0)</f>
        <v>G12087</v>
      </c>
      <c r="D19" s="17" t="str">
        <f>VLOOKUP($B19,Data!$A$2:$AK$1381,MATCH('Mac. wise (Ccap.)'!D$4,Data!$A$2:$AK$2,0),0)</f>
        <v>M. RIZWAN ASHRAF</v>
      </c>
      <c r="E19" s="17" t="str">
        <f>VLOOKUP($B19,Data!$A$2:$AK$1381,MATCH('Mac. wise (Ccap.)'!E$4,Data!$A$2:$AK$2,0),0)</f>
        <v>STICHD</v>
      </c>
      <c r="F19" s="17">
        <f>VLOOKUP($B19,Data!$A$2:$AK$1381,MATCH('Mac. wise (Ccap.)'!F$4,Data!$A$2:$AK$2,0),0)</f>
        <v>179.6</v>
      </c>
      <c r="G19" s="17">
        <f>VLOOKUP($B19,Data!$A$2:$AK$1381,MATCH('Mac. wise (Ccap.)'!G$4,Data!$A$2:$AK$2,0),0)</f>
        <v>44318</v>
      </c>
      <c r="H19" s="17" t="str">
        <f>VLOOKUP($B19,Data!$A$2:$AK$1381,MATCH('Mac. wise (Ccap.)'!H$4,Data!$A$2:$AK$2,0),0)</f>
        <v>Single Jersey Spndx</v>
      </c>
      <c r="I19" s="10"/>
      <c r="J19" s="10"/>
      <c r="K19" s="9"/>
      <c r="AH19" s="10"/>
      <c r="AJ19" s="10"/>
    </row>
    <row r="20" spans="1:36">
      <c r="B20" s="17" t="s">
        <v>822</v>
      </c>
      <c r="C20" s="17" t="str">
        <f>VLOOKUP($B20,Data!$A$2:$AK$1381,MATCH('Mac. wise (Ccap.)'!C$4,Data!$A$2:$AK$2,0),0)</f>
        <v>G12087</v>
      </c>
      <c r="D20" s="17" t="str">
        <f>VLOOKUP($B20,Data!$A$2:$AK$1381,MATCH('Mac. wise (Ccap.)'!D$4,Data!$A$2:$AK$2,0),0)</f>
        <v>M. RIZWAN ASHRAF</v>
      </c>
      <c r="E20" s="17" t="str">
        <f>VLOOKUP($B20,Data!$A$2:$AK$1381,MATCH('Mac. wise (Ccap.)'!E$4,Data!$A$2:$AK$2,0),0)</f>
        <v>STICHD</v>
      </c>
      <c r="F20" s="17">
        <f>VLOOKUP($B20,Data!$A$2:$AK$1381,MATCH('Mac. wise (Ccap.)'!F$4,Data!$A$2:$AK$2,0),0)</f>
        <v>104.75</v>
      </c>
      <c r="G20" s="17">
        <f>VLOOKUP($B20,Data!$A$2:$AK$1381,MATCH('Mac. wise (Ccap.)'!G$4,Data!$A$2:$AK$2,0),0)</f>
        <v>44318</v>
      </c>
      <c r="H20" s="17" t="str">
        <f>VLOOKUP($B20,Data!$A$2:$AK$1381,MATCH('Mac. wise (Ccap.)'!H$4,Data!$A$2:$AK$2,0),0)</f>
        <v>Single Jersey Spndx</v>
      </c>
      <c r="I20" s="10"/>
      <c r="J20" s="10"/>
      <c r="K20" s="9"/>
      <c r="AH20" s="10"/>
      <c r="AJ20" s="10"/>
    </row>
    <row r="21" spans="1:36">
      <c r="B21" s="17" t="s">
        <v>823</v>
      </c>
      <c r="C21" s="17" t="str">
        <f>VLOOKUP($B21,Data!$A$2:$AK$1381,MATCH('Mac. wise (Ccap.)'!C$4,Data!$A$2:$AK$2,0),0)</f>
        <v>G12087</v>
      </c>
      <c r="D21" s="17" t="str">
        <f>VLOOKUP($B21,Data!$A$2:$AK$1381,MATCH('Mac. wise (Ccap.)'!D$4,Data!$A$2:$AK$2,0),0)</f>
        <v>M. RIZWAN ASHRAF</v>
      </c>
      <c r="E21" s="17" t="str">
        <f>VLOOKUP($B21,Data!$A$2:$AK$1381,MATCH('Mac. wise (Ccap.)'!E$4,Data!$A$2:$AK$2,0),0)</f>
        <v>STICHD</v>
      </c>
      <c r="F21" s="17">
        <f>VLOOKUP($B21,Data!$A$2:$AK$1381,MATCH('Mac. wise (Ccap.)'!F$4,Data!$A$2:$AK$2,0),0)</f>
        <v>44.3</v>
      </c>
      <c r="G21" s="17">
        <f>VLOOKUP($B21,Data!$A$2:$AK$1381,MATCH('Mac. wise (Ccap.)'!G$4,Data!$A$2:$AK$2,0),0)</f>
        <v>44318</v>
      </c>
      <c r="H21" s="17" t="str">
        <f>VLOOKUP($B21,Data!$A$2:$AK$1381,MATCH('Mac. wise (Ccap.)'!H$4,Data!$A$2:$AK$2,0),0)</f>
        <v>Single Jersey Spndx</v>
      </c>
      <c r="I21" s="10"/>
      <c r="J21" s="10"/>
      <c r="K21" s="9"/>
      <c r="AH21" s="10"/>
      <c r="AJ21" s="10"/>
    </row>
    <row r="22" spans="1:36">
      <c r="B22" s="17" t="s">
        <v>824</v>
      </c>
      <c r="C22" s="17" t="str">
        <f>VLOOKUP($B22,Data!$A$2:$AK$1381,MATCH('Mac. wise (Ccap.)'!C$4,Data!$A$2:$AK$2,0),0)</f>
        <v>G12087</v>
      </c>
      <c r="D22" s="17" t="str">
        <f>VLOOKUP($B22,Data!$A$2:$AK$1381,MATCH('Mac. wise (Ccap.)'!D$4,Data!$A$2:$AK$2,0),0)</f>
        <v>M. RIZWAN ASHRAF</v>
      </c>
      <c r="E22" s="17" t="str">
        <f>VLOOKUP($B22,Data!$A$2:$AK$1381,MATCH('Mac. wise (Ccap.)'!E$4,Data!$A$2:$AK$2,0),0)</f>
        <v>STICHD</v>
      </c>
      <c r="F22" s="17">
        <f>VLOOKUP($B22,Data!$A$2:$AK$1381,MATCH('Mac. wise (Ccap.)'!F$4,Data!$A$2:$AK$2,0),0)</f>
        <v>93.25</v>
      </c>
      <c r="G22" s="17">
        <f>VLOOKUP($B22,Data!$A$2:$AK$1381,MATCH('Mac. wise (Ccap.)'!G$4,Data!$A$2:$AK$2,0),0)</f>
        <v>44317</v>
      </c>
      <c r="H22" s="17" t="str">
        <f>VLOOKUP($B22,Data!$A$2:$AK$1381,MATCH('Mac. wise (Ccap.)'!H$4,Data!$A$2:$AK$2,0),0)</f>
        <v>Single Jersey Spndx</v>
      </c>
      <c r="I22" s="10"/>
      <c r="J22" s="10"/>
      <c r="K22" s="9"/>
      <c r="AH22" s="10"/>
      <c r="AJ22" s="10"/>
    </row>
    <row r="23" spans="1:36">
      <c r="B23" s="17" t="s">
        <v>825</v>
      </c>
      <c r="C23" s="17" t="str">
        <f>VLOOKUP($B23,Data!$A$2:$AK$1381,MATCH('Mac. wise (Ccap.)'!C$4,Data!$A$2:$AK$2,0),0)</f>
        <v>G12087</v>
      </c>
      <c r="D23" s="17" t="str">
        <f>VLOOKUP($B23,Data!$A$2:$AK$1381,MATCH('Mac. wise (Ccap.)'!D$4,Data!$A$2:$AK$2,0),0)</f>
        <v>M. RIZWAN ASHRAF</v>
      </c>
      <c r="E23" s="17" t="str">
        <f>VLOOKUP($B23,Data!$A$2:$AK$1381,MATCH('Mac. wise (Ccap.)'!E$4,Data!$A$2:$AK$2,0),0)</f>
        <v>STICHD</v>
      </c>
      <c r="F23" s="17">
        <f>VLOOKUP($B23,Data!$A$2:$AK$1381,MATCH('Mac. wise (Ccap.)'!F$4,Data!$A$2:$AK$2,0),0)</f>
        <v>21.35</v>
      </c>
      <c r="G23" s="17">
        <f>VLOOKUP($B23,Data!$A$2:$AK$1381,MATCH('Mac. wise (Ccap.)'!G$4,Data!$A$2:$AK$2,0),0)</f>
        <v>44318</v>
      </c>
      <c r="H23" s="17" t="str">
        <f>VLOOKUP($B23,Data!$A$2:$AK$1381,MATCH('Mac. wise (Ccap.)'!H$4,Data!$A$2:$AK$2,0),0)</f>
        <v>Printed S/Jersey Spndx</v>
      </c>
      <c r="I23" s="10"/>
      <c r="J23" s="10"/>
      <c r="K23" s="9"/>
      <c r="AH23" s="10"/>
      <c r="AJ23" s="10"/>
    </row>
    <row r="24" spans="1:36">
      <c r="B24" s="17" t="s">
        <v>826</v>
      </c>
      <c r="C24" s="17" t="str">
        <f>VLOOKUP($B24,Data!$A$2:$AK$1381,MATCH('Mac. wise (Ccap.)'!C$4,Data!$A$2:$AK$2,0),0)</f>
        <v>G12087</v>
      </c>
      <c r="D24" s="17" t="str">
        <f>VLOOKUP($B24,Data!$A$2:$AK$1381,MATCH('Mac. wise (Ccap.)'!D$4,Data!$A$2:$AK$2,0),0)</f>
        <v>M. RIZWAN ASHRAF</v>
      </c>
      <c r="E24" s="17" t="str">
        <f>VLOOKUP($B24,Data!$A$2:$AK$1381,MATCH('Mac. wise (Ccap.)'!E$4,Data!$A$2:$AK$2,0),0)</f>
        <v>STICHD</v>
      </c>
      <c r="F24" s="17">
        <f>VLOOKUP($B24,Data!$A$2:$AK$1381,MATCH('Mac. wise (Ccap.)'!F$4,Data!$A$2:$AK$2,0),0)</f>
        <v>11.75</v>
      </c>
      <c r="G24" s="17">
        <f>VLOOKUP($B24,Data!$A$2:$AK$1381,MATCH('Mac. wise (Ccap.)'!G$4,Data!$A$2:$AK$2,0),0)</f>
        <v>44317</v>
      </c>
      <c r="H24" s="17" t="str">
        <f>VLOOKUP($B24,Data!$A$2:$AK$1381,MATCH('Mac. wise (Ccap.)'!H$4,Data!$A$2:$AK$2,0),0)</f>
        <v>Printed S/Jersey Spndx</v>
      </c>
      <c r="I24" s="10"/>
      <c r="J24" s="10"/>
      <c r="K24" s="9"/>
      <c r="AH24" s="10"/>
      <c r="AJ24" s="10"/>
    </row>
    <row r="25" spans="1:36">
      <c r="B25" s="17" t="s">
        <v>827</v>
      </c>
      <c r="C25" s="17" t="str">
        <f>VLOOKUP($B25,Data!$A$2:$AK$1381,MATCH('Mac. wise (Ccap.)'!C$4,Data!$A$2:$AK$2,0),0)</f>
        <v>G12087</v>
      </c>
      <c r="D25" s="17" t="str">
        <f>VLOOKUP($B25,Data!$A$2:$AK$1381,MATCH('Mac. wise (Ccap.)'!D$4,Data!$A$2:$AK$2,0),0)</f>
        <v>M. RIZWAN ASHRAF</v>
      </c>
      <c r="E25" s="17" t="str">
        <f>VLOOKUP($B25,Data!$A$2:$AK$1381,MATCH('Mac. wise (Ccap.)'!E$4,Data!$A$2:$AK$2,0),0)</f>
        <v>STICHD</v>
      </c>
      <c r="F25" s="17">
        <f>VLOOKUP($B25,Data!$A$2:$AK$1381,MATCH('Mac. wise (Ccap.)'!F$4,Data!$A$2:$AK$2,0),0)</f>
        <v>58.8</v>
      </c>
      <c r="G25" s="17">
        <f>VLOOKUP($B25,Data!$A$2:$AK$1381,MATCH('Mac. wise (Ccap.)'!G$4,Data!$A$2:$AK$2,0),0)</f>
        <v>44317</v>
      </c>
      <c r="H25" s="17" t="str">
        <f>VLOOKUP($B25,Data!$A$2:$AK$1381,MATCH('Mac. wise (Ccap.)'!H$4,Data!$A$2:$AK$2,0),0)</f>
        <v>Single Jersey Spndx</v>
      </c>
      <c r="I25" s="10"/>
      <c r="J25" s="10"/>
      <c r="K25" s="9"/>
      <c r="AH25" s="10"/>
      <c r="AJ25" s="10"/>
    </row>
    <row r="26" spans="1:36">
      <c r="A26"/>
      <c r="C26"/>
      <c r="D26"/>
      <c r="E26"/>
      <c r="I26" s="10"/>
      <c r="J26" s="10"/>
      <c r="K26" s="9"/>
      <c r="AH26" s="10"/>
      <c r="AJ26" s="10"/>
    </row>
    <row r="27" spans="1:36">
      <c r="A27"/>
      <c r="C27"/>
      <c r="D27"/>
      <c r="E27"/>
      <c r="I27" s="10"/>
      <c r="J27" s="10"/>
      <c r="K27" s="9"/>
      <c r="AH27" s="10"/>
      <c r="AJ27" s="10"/>
    </row>
    <row r="28" spans="1:36">
      <c r="A28"/>
      <c r="C28"/>
      <c r="D28"/>
      <c r="E28"/>
      <c r="I28" s="10"/>
      <c r="J28" s="10"/>
      <c r="K28" s="9"/>
      <c r="AH28" s="10"/>
      <c r="AJ28" s="10"/>
    </row>
    <row r="29" spans="1:36">
      <c r="A29"/>
      <c r="C29"/>
      <c r="D29"/>
      <c r="E29"/>
      <c r="I29" s="10"/>
      <c r="J29" s="10"/>
      <c r="K29" s="9"/>
      <c r="AH29" s="10"/>
      <c r="AJ29" s="10"/>
    </row>
    <row r="30" spans="1:36">
      <c r="A30"/>
      <c r="C30"/>
      <c r="D30"/>
      <c r="E30"/>
      <c r="I30" s="10"/>
      <c r="J30" s="10"/>
      <c r="K30" s="9"/>
      <c r="AH30" s="10"/>
      <c r="AJ30" s="10"/>
    </row>
    <row r="31" spans="1:36">
      <c r="A31"/>
      <c r="C31"/>
      <c r="D31"/>
      <c r="E31"/>
      <c r="I31" s="10"/>
      <c r="J31" s="10"/>
      <c r="K31" s="9"/>
      <c r="AH31" s="10"/>
      <c r="AJ31" s="10"/>
    </row>
    <row r="32" spans="1:36">
      <c r="A32"/>
      <c r="C32"/>
      <c r="D32"/>
      <c r="E32"/>
      <c r="I32" s="10"/>
      <c r="J32" s="10"/>
      <c r="K32" s="9"/>
      <c r="AH32" s="10"/>
      <c r="AJ32" s="10"/>
    </row>
    <row r="33" spans="1:36">
      <c r="A33"/>
      <c r="C33"/>
      <c r="D33"/>
      <c r="E33"/>
      <c r="I33" s="10"/>
      <c r="J33" s="10"/>
      <c r="K33" s="9"/>
      <c r="AH33" s="10"/>
      <c r="AJ33" s="10"/>
    </row>
    <row r="34" spans="1:36">
      <c r="A34"/>
      <c r="C34"/>
      <c r="D34"/>
      <c r="E34"/>
      <c r="I34" s="10"/>
      <c r="J34" s="10"/>
      <c r="K34" s="9"/>
      <c r="AH34" s="10"/>
      <c r="AJ34" s="10"/>
    </row>
    <row r="35" spans="1:36">
      <c r="A35"/>
      <c r="C35"/>
      <c r="D35"/>
      <c r="E35"/>
      <c r="J35" s="10"/>
      <c r="K35" s="9"/>
      <c r="AH35" s="10"/>
      <c r="AJ35" s="10"/>
    </row>
    <row r="36" spans="1:36">
      <c r="A36"/>
      <c r="C36"/>
      <c r="D36"/>
      <c r="E36"/>
      <c r="J36" s="10"/>
      <c r="K36" s="9"/>
      <c r="AH36" s="10"/>
      <c r="AJ36" s="10"/>
    </row>
    <row r="37" spans="1:36">
      <c r="A37"/>
      <c r="C37"/>
      <c r="D37"/>
      <c r="E37"/>
      <c r="J37" s="10"/>
      <c r="K37" s="9"/>
      <c r="AH37" s="10"/>
      <c r="AJ37" s="10"/>
    </row>
    <row r="38" spans="1:36">
      <c r="A38"/>
      <c r="C38"/>
      <c r="D38"/>
      <c r="E38"/>
      <c r="J38" s="10"/>
      <c r="K38" s="9"/>
      <c r="AH38" s="10"/>
      <c r="AJ38" s="10"/>
    </row>
    <row r="39" spans="1:36" s="4" customFormat="1">
      <c r="A39"/>
      <c r="B39"/>
      <c r="C39"/>
      <c r="D39"/>
      <c r="E39"/>
      <c r="F39"/>
      <c r="G39"/>
      <c r="H39"/>
      <c r="I39"/>
      <c r="J39" s="10"/>
      <c r="K39" s="9"/>
      <c r="AH39" s="10"/>
      <c r="AJ39" s="10"/>
    </row>
    <row r="40" spans="1:36">
      <c r="A40"/>
      <c r="C40"/>
      <c r="D40"/>
      <c r="E40"/>
      <c r="J40" s="10"/>
      <c r="K40" s="9"/>
      <c r="AH40" s="10"/>
      <c r="AJ40" s="10"/>
    </row>
    <row r="41" spans="1:36">
      <c r="A41"/>
      <c r="C41"/>
      <c r="D41"/>
      <c r="E41"/>
      <c r="J41" s="10"/>
      <c r="K41" s="9"/>
      <c r="AH41" s="10"/>
      <c r="AJ41" s="10"/>
    </row>
    <row r="42" spans="1:36">
      <c r="A42"/>
      <c r="C42"/>
      <c r="D42"/>
      <c r="E42"/>
      <c r="J42" s="10"/>
      <c r="K42" s="9"/>
      <c r="AH42" s="10"/>
      <c r="AJ42" s="10"/>
    </row>
    <row r="43" spans="1:36" s="4" customFormat="1">
      <c r="A43"/>
      <c r="B43"/>
      <c r="C43"/>
      <c r="D43"/>
      <c r="E43"/>
      <c r="F43"/>
      <c r="G43"/>
      <c r="H43"/>
      <c r="I43"/>
      <c r="J43" s="10"/>
      <c r="K43" s="9"/>
      <c r="AH43" s="10"/>
      <c r="AJ43" s="10"/>
    </row>
    <row r="44" spans="1:36" s="4" customFormat="1">
      <c r="A44"/>
      <c r="B44"/>
      <c r="C44"/>
      <c r="D44"/>
      <c r="E44"/>
      <c r="F44"/>
      <c r="G44"/>
      <c r="H44"/>
      <c r="I44"/>
      <c r="J44" s="10"/>
      <c r="K44" s="9"/>
      <c r="AH44" s="10"/>
      <c r="AJ44" s="10"/>
    </row>
    <row r="45" spans="1:36" s="4" customFormat="1">
      <c r="A45"/>
      <c r="B45"/>
      <c r="C45"/>
      <c r="D45"/>
      <c r="E45"/>
      <c r="F45"/>
      <c r="G45"/>
      <c r="H45"/>
      <c r="I45"/>
      <c r="J45" s="10"/>
      <c r="K45" s="9"/>
      <c r="AH45" s="10"/>
      <c r="AJ45" s="10"/>
    </row>
    <row r="46" spans="1:36" s="4" customFormat="1">
      <c r="A46"/>
      <c r="B46"/>
      <c r="C46"/>
      <c r="D46"/>
      <c r="E46"/>
      <c r="F46"/>
      <c r="G46"/>
      <c r="H46"/>
      <c r="I46"/>
      <c r="J46" s="10"/>
      <c r="K46" s="9"/>
      <c r="AH46" s="10"/>
      <c r="AJ46" s="10"/>
    </row>
    <row r="47" spans="1:36" s="4" customFormat="1">
      <c r="A47"/>
      <c r="B47"/>
      <c r="C47"/>
      <c r="D47"/>
      <c r="E47"/>
      <c r="F47"/>
      <c r="G47"/>
      <c r="H47"/>
      <c r="I47"/>
      <c r="J47" s="10"/>
      <c r="K47" s="9"/>
      <c r="AH47" s="10"/>
      <c r="AJ47" s="10"/>
    </row>
    <row r="48" spans="1:36">
      <c r="A48"/>
      <c r="C48"/>
      <c r="D48"/>
      <c r="E48"/>
      <c r="J48" s="10"/>
      <c r="K48" s="9"/>
      <c r="AH48" s="10"/>
      <c r="AJ48" s="10"/>
    </row>
    <row r="49" spans="1:36">
      <c r="A49"/>
      <c r="C49"/>
      <c r="D49"/>
      <c r="E49"/>
      <c r="J49" s="10"/>
      <c r="K49" s="9"/>
      <c r="AH49" s="10"/>
      <c r="AJ49" s="10"/>
    </row>
    <row r="50" spans="1:36">
      <c r="A50"/>
      <c r="C50"/>
      <c r="D50"/>
      <c r="E50"/>
      <c r="J50" s="10"/>
      <c r="K50" s="9"/>
      <c r="AH50" s="10"/>
      <c r="AJ50" s="10"/>
    </row>
    <row r="51" spans="1:36">
      <c r="A51"/>
      <c r="C51"/>
      <c r="D51"/>
      <c r="E51"/>
      <c r="J51" s="10"/>
      <c r="K51" s="9"/>
      <c r="AH51" s="10"/>
      <c r="AJ51" s="10"/>
    </row>
    <row r="52" spans="1:36">
      <c r="A52"/>
      <c r="C52"/>
      <c r="D52"/>
      <c r="E52"/>
      <c r="J52" s="10"/>
      <c r="K52" s="9"/>
      <c r="AH52" s="10"/>
      <c r="AJ52" s="10"/>
    </row>
    <row r="53" spans="1:36">
      <c r="A53"/>
      <c r="C53"/>
      <c r="D53"/>
      <c r="E53"/>
      <c r="J53" s="10"/>
      <c r="K53" s="9"/>
      <c r="AH53" s="10"/>
      <c r="AJ53" s="10"/>
    </row>
    <row r="54" spans="1:36">
      <c r="A54"/>
      <c r="C54"/>
      <c r="D54"/>
      <c r="E54"/>
      <c r="J54" s="10"/>
      <c r="K54" s="9"/>
      <c r="AH54" s="10"/>
      <c r="AJ54" s="10"/>
    </row>
    <row r="55" spans="1:36">
      <c r="A55"/>
      <c r="C55"/>
      <c r="D55"/>
      <c r="E55"/>
      <c r="J55" s="10"/>
      <c r="K55" s="9"/>
      <c r="AH55" s="10"/>
      <c r="AJ55" s="10"/>
    </row>
    <row r="56" spans="1:36">
      <c r="A56"/>
      <c r="C56"/>
      <c r="D56"/>
      <c r="E56"/>
      <c r="J56" s="10"/>
      <c r="K56" s="9"/>
      <c r="AH56" s="10"/>
      <c r="AJ56" s="10"/>
    </row>
    <row r="57" spans="1:36">
      <c r="A57"/>
      <c r="C57"/>
      <c r="D57"/>
      <c r="E57"/>
      <c r="J57" s="10"/>
      <c r="K57" s="9"/>
      <c r="AH57" s="10"/>
      <c r="AJ57" s="10"/>
    </row>
    <row r="58" spans="1:36">
      <c r="A58"/>
      <c r="C58"/>
      <c r="D58"/>
      <c r="E58"/>
      <c r="J58" s="10"/>
      <c r="K58" s="9"/>
      <c r="AH58" s="10"/>
      <c r="AJ58" s="10"/>
    </row>
    <row r="59" spans="1:36">
      <c r="A59"/>
      <c r="C59"/>
      <c r="D59"/>
      <c r="E59"/>
      <c r="J59" s="10"/>
      <c r="K59" s="9"/>
      <c r="AH59" s="10"/>
      <c r="AJ59" s="10"/>
    </row>
    <row r="60" spans="1:36">
      <c r="A60"/>
      <c r="C60"/>
      <c r="D60"/>
      <c r="E60"/>
      <c r="J60" s="10"/>
      <c r="K60" s="9"/>
      <c r="AH60" s="10"/>
      <c r="AJ60" s="10"/>
    </row>
    <row r="61" spans="1:36">
      <c r="A61"/>
      <c r="C61"/>
      <c r="D61"/>
      <c r="E61"/>
      <c r="J61" s="10"/>
      <c r="K61" s="9"/>
      <c r="AH61" s="10"/>
      <c r="AJ61" s="10"/>
    </row>
    <row r="62" spans="1:36">
      <c r="A62"/>
      <c r="C62"/>
      <c r="D62"/>
      <c r="E62"/>
      <c r="J62" s="10"/>
      <c r="K62" s="9"/>
      <c r="AH62" s="10"/>
      <c r="AJ62" s="10"/>
    </row>
    <row r="63" spans="1:36">
      <c r="A63"/>
      <c r="C63"/>
      <c r="D63"/>
      <c r="E63"/>
      <c r="J63" s="10"/>
      <c r="K63" s="9"/>
      <c r="AH63" s="10"/>
      <c r="AJ63" s="10"/>
    </row>
    <row r="64" spans="1:36">
      <c r="A64"/>
      <c r="C64"/>
      <c r="D64"/>
      <c r="E64"/>
      <c r="J64" s="10"/>
      <c r="K64" s="9"/>
      <c r="AH64" s="10"/>
      <c r="AJ64" s="10"/>
    </row>
    <row r="65" spans="1:36">
      <c r="A65"/>
      <c r="C65"/>
      <c r="D65"/>
      <c r="E65"/>
      <c r="J65" s="10"/>
      <c r="K65" s="9"/>
      <c r="AH65" s="10"/>
      <c r="AJ65" s="10"/>
    </row>
    <row r="66" spans="1:36">
      <c r="A66"/>
      <c r="C66"/>
      <c r="D66"/>
      <c r="E66"/>
      <c r="J66" s="10"/>
      <c r="K66" s="9"/>
      <c r="AH66" s="10"/>
      <c r="AJ66" s="10"/>
    </row>
    <row r="67" spans="1:36">
      <c r="A67"/>
      <c r="C67"/>
      <c r="D67"/>
      <c r="E67"/>
      <c r="J67" s="10"/>
      <c r="K67" s="9"/>
      <c r="AH67" s="10"/>
      <c r="AJ67" s="10"/>
    </row>
    <row r="68" spans="1:36">
      <c r="A68"/>
      <c r="C68"/>
      <c r="D68"/>
      <c r="E68"/>
      <c r="J68" s="10"/>
      <c r="K68" s="9"/>
      <c r="AH68" s="10"/>
      <c r="AJ68" s="10"/>
    </row>
    <row r="69" spans="1:36">
      <c r="A69"/>
      <c r="C69"/>
      <c r="D69"/>
      <c r="E69"/>
      <c r="J69" s="10"/>
      <c r="K69" s="9"/>
      <c r="AH69" s="10"/>
      <c r="AJ69" s="10"/>
    </row>
    <row r="70" spans="1:36">
      <c r="A70"/>
      <c r="C70"/>
      <c r="D70"/>
      <c r="E70"/>
      <c r="J70" s="10"/>
      <c r="K70" s="9"/>
      <c r="AH70" s="10"/>
      <c r="AJ70" s="10"/>
    </row>
    <row r="71" spans="1:36">
      <c r="A71"/>
      <c r="C71"/>
      <c r="D71"/>
      <c r="E71"/>
      <c r="J71" s="10"/>
      <c r="K71" s="9"/>
      <c r="AH71" s="10"/>
      <c r="AJ71" s="10"/>
    </row>
    <row r="72" spans="1:36">
      <c r="A72"/>
      <c r="C72"/>
      <c r="D72"/>
      <c r="E72"/>
      <c r="J72" s="10"/>
      <c r="K72" s="9"/>
      <c r="AH72" s="10"/>
      <c r="AJ72" s="10"/>
    </row>
    <row r="73" spans="1:36">
      <c r="A73"/>
      <c r="C73"/>
      <c r="D73"/>
      <c r="E73"/>
      <c r="J73" s="10"/>
      <c r="K73" s="9"/>
      <c r="AH73" s="10"/>
      <c r="AJ73" s="10"/>
    </row>
    <row r="74" spans="1:36">
      <c r="A74"/>
      <c r="C74"/>
      <c r="D74"/>
      <c r="E74"/>
      <c r="J74" s="10"/>
      <c r="K74" s="9"/>
      <c r="AH74" s="10"/>
      <c r="AJ74" s="10"/>
    </row>
    <row r="75" spans="1:36">
      <c r="A75"/>
      <c r="C75"/>
      <c r="D75"/>
      <c r="E75"/>
      <c r="J75" s="10"/>
      <c r="K75" s="9"/>
      <c r="AH75" s="10"/>
      <c r="AJ75" s="10"/>
    </row>
    <row r="76" spans="1:36">
      <c r="A76"/>
      <c r="C76"/>
      <c r="D76"/>
      <c r="E76"/>
      <c r="J76" s="10"/>
      <c r="K76" s="9"/>
      <c r="AH76" s="10"/>
      <c r="AJ76" s="10"/>
    </row>
    <row r="77" spans="1:36">
      <c r="A77"/>
      <c r="C77"/>
      <c r="D77"/>
      <c r="E77"/>
      <c r="J77" s="10"/>
      <c r="K77" s="9"/>
      <c r="AH77" s="10"/>
      <c r="AJ77" s="10"/>
    </row>
    <row r="78" spans="1:36">
      <c r="A78"/>
      <c r="C78"/>
      <c r="D78"/>
      <c r="E78"/>
      <c r="J78" s="10"/>
      <c r="K78" s="9"/>
      <c r="AH78" s="10"/>
      <c r="AJ78" s="10"/>
    </row>
    <row r="79" spans="1:36">
      <c r="A79"/>
      <c r="C79"/>
      <c r="D79"/>
      <c r="E79"/>
      <c r="J79" s="10"/>
      <c r="K79" s="9"/>
      <c r="AH79" s="10"/>
      <c r="AJ79" s="10"/>
    </row>
    <row r="80" spans="1:36">
      <c r="A80"/>
      <c r="C80"/>
      <c r="D80"/>
      <c r="E80"/>
      <c r="J80" s="10"/>
      <c r="K80" s="9"/>
      <c r="AH80" s="10"/>
      <c r="AJ80" s="10"/>
    </row>
    <row r="81" spans="1:36">
      <c r="A81"/>
      <c r="C81"/>
      <c r="D81"/>
      <c r="E81"/>
      <c r="J81" s="10"/>
      <c r="K81" s="9"/>
      <c r="AH81" s="10"/>
      <c r="AJ81" s="10"/>
    </row>
    <row r="82" spans="1:36">
      <c r="A82"/>
      <c r="C82"/>
      <c r="D82"/>
      <c r="E82"/>
      <c r="J82" s="10"/>
      <c r="K82" s="9"/>
      <c r="AH82" s="10"/>
      <c r="AJ82" s="10"/>
    </row>
    <row r="83" spans="1:36">
      <c r="A83"/>
      <c r="C83"/>
      <c r="D83"/>
      <c r="E83"/>
      <c r="J83" s="10"/>
      <c r="K83" s="9"/>
      <c r="AH83" s="10"/>
      <c r="AJ83" s="10"/>
    </row>
    <row r="84" spans="1:36">
      <c r="A84"/>
      <c r="C84"/>
      <c r="D84"/>
      <c r="E84"/>
      <c r="J84" s="10"/>
      <c r="K84" s="9"/>
      <c r="AH84" s="10"/>
      <c r="AJ84" s="10"/>
    </row>
    <row r="85" spans="1:36">
      <c r="A85"/>
      <c r="C85"/>
      <c r="D85"/>
      <c r="E85"/>
      <c r="J85" s="10"/>
      <c r="K85" s="9"/>
      <c r="AH85" s="10"/>
      <c r="AJ85" s="10"/>
    </row>
    <row r="86" spans="1:36">
      <c r="A86"/>
      <c r="C86"/>
      <c r="D86"/>
      <c r="E86"/>
      <c r="J86" s="10"/>
      <c r="K86" s="9"/>
      <c r="AH86" s="10"/>
      <c r="AJ86" s="10"/>
    </row>
    <row r="87" spans="1:36">
      <c r="A87"/>
      <c r="C87"/>
      <c r="D87"/>
      <c r="E87"/>
      <c r="J87" s="10"/>
      <c r="K87" s="9"/>
      <c r="AH87" s="10"/>
      <c r="AJ87" s="10"/>
    </row>
    <row r="88" spans="1:36">
      <c r="A88"/>
      <c r="C88"/>
      <c r="D88"/>
      <c r="E88"/>
      <c r="J88" s="10"/>
      <c r="K88" s="9"/>
      <c r="AH88" s="10"/>
      <c r="AJ88" s="10"/>
    </row>
    <row r="89" spans="1:36">
      <c r="A89"/>
      <c r="C89"/>
      <c r="D89"/>
      <c r="E89"/>
      <c r="J89" s="10"/>
      <c r="K89" s="9"/>
      <c r="AH89" s="10"/>
      <c r="AJ89" s="10"/>
    </row>
    <row r="90" spans="1:36">
      <c r="A90"/>
      <c r="C90"/>
      <c r="D90"/>
      <c r="E90"/>
      <c r="J90" s="10"/>
      <c r="K90" s="9"/>
      <c r="AH90" s="10"/>
      <c r="AJ90" s="10"/>
    </row>
    <row r="91" spans="1:36">
      <c r="A91"/>
      <c r="C91"/>
      <c r="D91"/>
      <c r="E91"/>
      <c r="J91" s="10"/>
      <c r="K91" s="9"/>
      <c r="AH91" s="10"/>
      <c r="AJ91" s="10"/>
    </row>
    <row r="92" spans="1:36">
      <c r="A92"/>
      <c r="C92"/>
      <c r="D92"/>
      <c r="E92"/>
      <c r="J92" s="10"/>
      <c r="AH92" s="10"/>
      <c r="AJ92" s="10"/>
    </row>
    <row r="93" spans="1:36">
      <c r="A93"/>
      <c r="C93"/>
      <c r="D93"/>
      <c r="E93"/>
      <c r="AH93" s="10"/>
      <c r="AJ93" s="10"/>
    </row>
    <row r="94" spans="1:36">
      <c r="A94"/>
      <c r="C94"/>
      <c r="D94"/>
      <c r="E94"/>
      <c r="AH94" s="10"/>
      <c r="AJ94" s="10"/>
    </row>
    <row r="95" spans="1:36">
      <c r="A95"/>
      <c r="C95"/>
      <c r="D95"/>
      <c r="E95"/>
      <c r="AH95" s="10"/>
      <c r="AJ95" s="10"/>
    </row>
    <row r="96" spans="1:36">
      <c r="A96"/>
      <c r="C96"/>
      <c r="D96"/>
      <c r="E96"/>
      <c r="AH96" s="10"/>
      <c r="AJ96" s="10"/>
    </row>
    <row r="97" spans="1:36">
      <c r="A97"/>
      <c r="C97"/>
      <c r="D97"/>
      <c r="E97"/>
      <c r="AH97" s="10"/>
      <c r="AJ97" s="10"/>
    </row>
    <row r="98" spans="1:36">
      <c r="A98"/>
      <c r="C98"/>
      <c r="D98"/>
      <c r="E98"/>
      <c r="AH98" s="10"/>
      <c r="AJ98" s="10"/>
    </row>
    <row r="99" spans="1:36">
      <c r="A99"/>
      <c r="C99"/>
      <c r="D99"/>
      <c r="E99"/>
      <c r="AH99" s="10"/>
      <c r="AJ99" s="10"/>
    </row>
    <row r="100" spans="1:36">
      <c r="A100"/>
      <c r="C100"/>
      <c r="D100"/>
      <c r="E100"/>
      <c r="AH100" s="10"/>
      <c r="AJ100" s="10"/>
    </row>
    <row r="101" spans="1:36">
      <c r="A101"/>
      <c r="C101"/>
      <c r="D101"/>
      <c r="E101"/>
      <c r="AH101" s="10"/>
      <c r="AJ101" s="10"/>
    </row>
    <row r="102" spans="1:36">
      <c r="A102"/>
      <c r="C102"/>
      <c r="D102"/>
      <c r="E102"/>
      <c r="AH102" s="10"/>
      <c r="AJ102" s="10"/>
    </row>
    <row r="103" spans="1:36">
      <c r="A103"/>
      <c r="C103"/>
      <c r="D103"/>
      <c r="E103"/>
      <c r="AH103" s="10"/>
      <c r="AJ103" s="10"/>
    </row>
    <row r="104" spans="1:36">
      <c r="A104"/>
      <c r="C104"/>
      <c r="D104"/>
      <c r="E104"/>
      <c r="AH104" s="10"/>
      <c r="AJ104" s="10"/>
    </row>
    <row r="105" spans="1:36">
      <c r="A105"/>
      <c r="C105"/>
      <c r="D105"/>
      <c r="E105"/>
      <c r="AH105" s="10"/>
      <c r="AJ105" s="10"/>
    </row>
    <row r="106" spans="1:36">
      <c r="A106"/>
      <c r="C106"/>
      <c r="D106"/>
      <c r="E106"/>
      <c r="AH106" s="10"/>
      <c r="AJ106" s="10"/>
    </row>
    <row r="107" spans="1:36">
      <c r="A107"/>
      <c r="C107"/>
      <c r="D107"/>
      <c r="E107"/>
      <c r="AH107" s="10"/>
      <c r="AJ107" s="10"/>
    </row>
    <row r="108" spans="1:36">
      <c r="A108"/>
      <c r="C108"/>
      <c r="D108"/>
      <c r="E108"/>
      <c r="AH108" s="10"/>
      <c r="AJ108" s="10"/>
    </row>
    <row r="109" spans="1:36">
      <c r="A109"/>
      <c r="C109"/>
      <c r="D109"/>
      <c r="E109"/>
      <c r="AH109" s="10"/>
      <c r="AJ109" s="10"/>
    </row>
    <row r="110" spans="1:36">
      <c r="A110"/>
      <c r="C110"/>
      <c r="D110"/>
      <c r="E110"/>
      <c r="AH110" s="10"/>
      <c r="AJ110" s="10"/>
    </row>
    <row r="111" spans="1:36">
      <c r="A111"/>
      <c r="C111"/>
      <c r="D111"/>
      <c r="E111"/>
      <c r="AH111" s="10"/>
      <c r="AJ111" s="10"/>
    </row>
    <row r="112" spans="1:36">
      <c r="A112"/>
      <c r="C112"/>
      <c r="D112"/>
      <c r="E112"/>
      <c r="AH112" s="10"/>
      <c r="AJ112" s="10"/>
    </row>
    <row r="113" spans="1:36">
      <c r="A113"/>
      <c r="C113"/>
      <c r="D113"/>
      <c r="E113"/>
      <c r="AH113" s="10"/>
      <c r="AJ113" s="10"/>
    </row>
    <row r="114" spans="1:36">
      <c r="A114"/>
      <c r="C114"/>
      <c r="D114"/>
      <c r="E114"/>
      <c r="AH114" s="10"/>
      <c r="AJ114" s="10"/>
    </row>
    <row r="115" spans="1:36">
      <c r="A115"/>
      <c r="C115"/>
      <c r="D115"/>
      <c r="E115"/>
      <c r="AH115" s="10"/>
      <c r="AJ115" s="10"/>
    </row>
    <row r="116" spans="1:36">
      <c r="A116"/>
      <c r="C116"/>
      <c r="D116"/>
      <c r="E116"/>
      <c r="AH116" s="10"/>
      <c r="AJ116" s="10"/>
    </row>
    <row r="117" spans="1:36">
      <c r="A117"/>
      <c r="C117"/>
      <c r="D117"/>
      <c r="E117"/>
      <c r="AH117" s="10"/>
      <c r="AJ117" s="10"/>
    </row>
    <row r="118" spans="1:36">
      <c r="A118"/>
      <c r="C118"/>
      <c r="D118"/>
      <c r="E118"/>
      <c r="AH118" s="10"/>
      <c r="AJ118" s="10"/>
    </row>
    <row r="119" spans="1:36">
      <c r="A119"/>
      <c r="C119"/>
      <c r="D119"/>
      <c r="E119"/>
      <c r="AJ119" s="10"/>
    </row>
    <row r="120" spans="1:36">
      <c r="A120"/>
      <c r="C120"/>
      <c r="D120"/>
      <c r="E120"/>
      <c r="AJ120" s="10"/>
    </row>
    <row r="121" spans="1:36">
      <c r="A121"/>
      <c r="C121"/>
      <c r="D121"/>
      <c r="E121"/>
      <c r="AJ121" s="10"/>
    </row>
    <row r="122" spans="1:36">
      <c r="A122"/>
      <c r="C122"/>
      <c r="D122"/>
      <c r="E122"/>
      <c r="AJ122" s="10"/>
    </row>
    <row r="123" spans="1:36">
      <c r="A123"/>
      <c r="C123"/>
      <c r="D123"/>
      <c r="E123"/>
      <c r="AJ123" s="10"/>
    </row>
    <row r="124" spans="1:36">
      <c r="A124"/>
      <c r="C124"/>
      <c r="D124"/>
      <c r="E124"/>
      <c r="AJ124" s="10"/>
    </row>
    <row r="125" spans="1:36">
      <c r="A125"/>
      <c r="C125"/>
      <c r="D125"/>
      <c r="E125"/>
      <c r="AJ125" s="10"/>
    </row>
    <row r="126" spans="1:36">
      <c r="A126"/>
      <c r="C126"/>
      <c r="D126"/>
      <c r="E126"/>
      <c r="AJ126" s="10"/>
    </row>
    <row r="127" spans="1:36">
      <c r="A127"/>
      <c r="C127"/>
      <c r="D127"/>
      <c r="E127"/>
      <c r="AJ127" s="10"/>
    </row>
    <row r="128" spans="1:36">
      <c r="A128"/>
      <c r="C128"/>
      <c r="D128"/>
      <c r="E128"/>
      <c r="AJ128" s="10"/>
    </row>
    <row r="129" spans="1:36">
      <c r="A129"/>
      <c r="C129"/>
      <c r="D129"/>
      <c r="E129"/>
      <c r="AJ129" s="10"/>
    </row>
    <row r="130" spans="1:36">
      <c r="A130"/>
      <c r="C130"/>
      <c r="D130"/>
      <c r="E130"/>
      <c r="AJ130" s="10"/>
    </row>
    <row r="131" spans="1:36">
      <c r="A131"/>
      <c r="C131"/>
      <c r="D131"/>
      <c r="E131"/>
      <c r="AJ131" s="10"/>
    </row>
    <row r="132" spans="1:36">
      <c r="A132"/>
      <c r="C132"/>
      <c r="D132"/>
      <c r="E132"/>
      <c r="AJ132" s="10"/>
    </row>
    <row r="133" spans="1:36">
      <c r="A133"/>
      <c r="C133"/>
      <c r="D133"/>
      <c r="E133"/>
      <c r="AJ133" s="10"/>
    </row>
    <row r="134" spans="1:36">
      <c r="A134"/>
      <c r="C134"/>
      <c r="D134"/>
      <c r="E134"/>
      <c r="AJ134" s="10"/>
    </row>
    <row r="135" spans="1:36">
      <c r="A135"/>
      <c r="C135"/>
      <c r="D135"/>
      <c r="E135"/>
      <c r="AJ135" s="10"/>
    </row>
    <row r="136" spans="1:36">
      <c r="A136"/>
      <c r="C136"/>
      <c r="D136"/>
      <c r="E136"/>
      <c r="AJ136" s="10"/>
    </row>
    <row r="137" spans="1:36">
      <c r="A137"/>
      <c r="C137"/>
      <c r="D137"/>
      <c r="E137"/>
      <c r="AJ137" s="10"/>
    </row>
    <row r="138" spans="1:36">
      <c r="A138"/>
      <c r="C138"/>
      <c r="D138"/>
      <c r="E138"/>
      <c r="AJ138" s="10"/>
    </row>
    <row r="139" spans="1:36">
      <c r="A139"/>
      <c r="C139"/>
      <c r="D139"/>
      <c r="E139"/>
      <c r="AJ139" s="10"/>
    </row>
    <row r="140" spans="1:36">
      <c r="A140"/>
      <c r="C140"/>
      <c r="D140"/>
      <c r="E140"/>
      <c r="AJ140" s="10"/>
    </row>
    <row r="141" spans="1:36">
      <c r="A141"/>
      <c r="C141"/>
      <c r="D141"/>
      <c r="E141"/>
      <c r="AJ141" s="10"/>
    </row>
    <row r="142" spans="1:36">
      <c r="A142"/>
      <c r="C142"/>
      <c r="D142"/>
      <c r="E142"/>
      <c r="AJ142" s="10"/>
    </row>
    <row r="143" spans="1:36">
      <c r="A143"/>
      <c r="C143"/>
      <c r="D143"/>
      <c r="E143"/>
      <c r="AJ143" s="10"/>
    </row>
    <row r="144" spans="1:36">
      <c r="A144"/>
      <c r="C144"/>
      <c r="D144"/>
      <c r="E144"/>
      <c r="AJ144" s="10"/>
    </row>
    <row r="145" spans="1:36">
      <c r="A145"/>
      <c r="C145"/>
      <c r="D145"/>
      <c r="E145"/>
      <c r="AJ145" s="10"/>
    </row>
    <row r="146" spans="1:36">
      <c r="A146"/>
      <c r="C146"/>
      <c r="D146"/>
      <c r="E146"/>
      <c r="AJ146" s="10"/>
    </row>
    <row r="147" spans="1:36">
      <c r="A147"/>
      <c r="C147"/>
      <c r="D147"/>
      <c r="E147"/>
      <c r="AJ147" s="10"/>
    </row>
    <row r="148" spans="1:36">
      <c r="A148"/>
      <c r="C148"/>
      <c r="D148"/>
      <c r="E148"/>
      <c r="AJ148" s="10"/>
    </row>
    <row r="149" spans="1:36">
      <c r="A149"/>
      <c r="C149"/>
      <c r="D149"/>
      <c r="E149"/>
      <c r="AJ149" s="10"/>
    </row>
    <row r="150" spans="1:36">
      <c r="A150"/>
      <c r="C150"/>
      <c r="D150"/>
      <c r="E150"/>
      <c r="AJ150" s="10"/>
    </row>
    <row r="151" spans="1:36">
      <c r="A151"/>
      <c r="C151"/>
      <c r="D151"/>
      <c r="E151"/>
      <c r="AJ151" s="10"/>
    </row>
    <row r="152" spans="1:36">
      <c r="A152"/>
      <c r="C152"/>
      <c r="D152"/>
      <c r="E152"/>
      <c r="AJ152" s="10"/>
    </row>
    <row r="153" spans="1:36">
      <c r="A153"/>
      <c r="C153"/>
      <c r="D153"/>
      <c r="E153"/>
      <c r="AJ153" s="10"/>
    </row>
    <row r="154" spans="1:36">
      <c r="A154"/>
      <c r="C154"/>
      <c r="D154"/>
      <c r="E154"/>
      <c r="AJ154" s="10"/>
    </row>
    <row r="155" spans="1:36">
      <c r="A155"/>
      <c r="C155"/>
      <c r="D155"/>
      <c r="E155"/>
      <c r="AJ155" s="10"/>
    </row>
    <row r="156" spans="1:36">
      <c r="A156"/>
      <c r="C156"/>
      <c r="D156"/>
      <c r="E156"/>
      <c r="AJ156" s="10"/>
    </row>
    <row r="157" spans="1:36">
      <c r="A157"/>
      <c r="C157"/>
      <c r="D157"/>
      <c r="E157"/>
      <c r="AJ157" s="10"/>
    </row>
    <row r="158" spans="1:36">
      <c r="A158"/>
      <c r="C158"/>
      <c r="D158"/>
      <c r="E158"/>
      <c r="AJ158" s="10"/>
    </row>
    <row r="159" spans="1:36">
      <c r="A159"/>
      <c r="C159"/>
      <c r="D159"/>
      <c r="E159"/>
      <c r="AJ159" s="10"/>
    </row>
    <row r="160" spans="1:36">
      <c r="A160"/>
      <c r="C160"/>
      <c r="D160"/>
      <c r="E160"/>
      <c r="AJ160" s="10"/>
    </row>
    <row r="161" spans="1:36">
      <c r="A161"/>
      <c r="C161"/>
      <c r="D161"/>
      <c r="E161"/>
      <c r="AJ161" s="10"/>
    </row>
    <row r="162" spans="1:36">
      <c r="A162"/>
      <c r="C162"/>
      <c r="D162"/>
      <c r="E162"/>
      <c r="AJ162" s="10"/>
    </row>
    <row r="163" spans="1:36">
      <c r="A163"/>
      <c r="C163"/>
      <c r="D163"/>
      <c r="E163"/>
      <c r="AJ163" s="10"/>
    </row>
    <row r="164" spans="1:36">
      <c r="A164"/>
      <c r="C164"/>
      <c r="D164"/>
      <c r="E164"/>
      <c r="AJ164" s="10"/>
    </row>
    <row r="165" spans="1:36">
      <c r="A165"/>
      <c r="C165"/>
      <c r="D165"/>
      <c r="E165"/>
      <c r="AJ165" s="10"/>
    </row>
    <row r="166" spans="1:36">
      <c r="A166"/>
      <c r="C166"/>
      <c r="D166"/>
      <c r="E166"/>
      <c r="AJ166" s="10"/>
    </row>
    <row r="167" spans="1:36">
      <c r="A167"/>
      <c r="C167"/>
      <c r="D167"/>
      <c r="E167"/>
      <c r="AJ167" s="10"/>
    </row>
    <row r="168" spans="1:36">
      <c r="A168"/>
      <c r="C168"/>
      <c r="D168"/>
      <c r="E168"/>
      <c r="AJ168" s="10"/>
    </row>
    <row r="169" spans="1:36">
      <c r="A169"/>
      <c r="C169"/>
      <c r="D169"/>
      <c r="E169"/>
      <c r="AJ169" s="10"/>
    </row>
    <row r="170" spans="1:36">
      <c r="A170"/>
      <c r="C170"/>
      <c r="D170"/>
      <c r="E170"/>
      <c r="AJ170" s="10"/>
    </row>
    <row r="171" spans="1:36">
      <c r="A171"/>
      <c r="C171"/>
      <c r="D171"/>
      <c r="E171"/>
      <c r="AJ171" s="10"/>
    </row>
    <row r="172" spans="1:36">
      <c r="A172"/>
      <c r="C172"/>
      <c r="D172"/>
      <c r="E172"/>
      <c r="AJ172" s="10"/>
    </row>
    <row r="173" spans="1:36">
      <c r="A173"/>
      <c r="C173"/>
      <c r="D173"/>
      <c r="E173"/>
      <c r="AJ173" s="10"/>
    </row>
    <row r="174" spans="1:36">
      <c r="A174"/>
      <c r="C174"/>
      <c r="D174"/>
      <c r="E174"/>
      <c r="AJ174" s="10"/>
    </row>
    <row r="175" spans="1:36">
      <c r="A175"/>
      <c r="C175"/>
      <c r="D175"/>
      <c r="E175"/>
      <c r="AJ175" s="10"/>
    </row>
    <row r="176" spans="1:36">
      <c r="A176"/>
      <c r="C176"/>
      <c r="D176"/>
      <c r="E176"/>
      <c r="AJ176" s="10"/>
    </row>
    <row r="177" spans="1:36">
      <c r="A177"/>
      <c r="C177"/>
      <c r="D177"/>
      <c r="E177"/>
      <c r="AJ177" s="10"/>
    </row>
    <row r="178" spans="1:36">
      <c r="A178"/>
      <c r="C178"/>
      <c r="D178"/>
      <c r="E178"/>
      <c r="AJ178" s="10"/>
    </row>
    <row r="179" spans="1:36">
      <c r="A179"/>
      <c r="C179"/>
      <c r="D179"/>
      <c r="E179"/>
      <c r="AJ179" s="10"/>
    </row>
    <row r="180" spans="1:36">
      <c r="A180"/>
      <c r="C180"/>
      <c r="D180"/>
      <c r="E180"/>
      <c r="AJ180" s="10"/>
    </row>
    <row r="181" spans="1:36">
      <c r="A181"/>
      <c r="C181"/>
      <c r="D181"/>
      <c r="E181"/>
      <c r="AJ181" s="10"/>
    </row>
    <row r="182" spans="1:36">
      <c r="A182"/>
      <c r="C182"/>
      <c r="D182"/>
      <c r="E182"/>
      <c r="AJ182" s="10"/>
    </row>
    <row r="183" spans="1:36">
      <c r="A183"/>
      <c r="C183"/>
      <c r="D183"/>
      <c r="E183"/>
      <c r="AJ183" s="10"/>
    </row>
    <row r="184" spans="1:36">
      <c r="A184"/>
      <c r="C184"/>
      <c r="D184"/>
      <c r="E184"/>
      <c r="AJ184" s="10"/>
    </row>
    <row r="185" spans="1:36">
      <c r="A185"/>
      <c r="C185"/>
      <c r="D185"/>
      <c r="E185"/>
      <c r="AJ185" s="10"/>
    </row>
    <row r="186" spans="1:36">
      <c r="A186"/>
      <c r="C186"/>
      <c r="D186"/>
      <c r="E186"/>
      <c r="AJ186" s="10"/>
    </row>
    <row r="187" spans="1:36">
      <c r="A187"/>
      <c r="C187"/>
      <c r="D187"/>
      <c r="E187"/>
      <c r="AJ187" s="10"/>
    </row>
    <row r="188" spans="1:36">
      <c r="A188"/>
      <c r="C188"/>
      <c r="D188"/>
      <c r="E188"/>
      <c r="AJ188" s="10"/>
    </row>
    <row r="189" spans="1:36">
      <c r="A189"/>
      <c r="C189"/>
      <c r="D189"/>
      <c r="E189"/>
      <c r="AJ189" s="10"/>
    </row>
    <row r="190" spans="1:36">
      <c r="C190"/>
      <c r="D190"/>
      <c r="E190"/>
      <c r="AJ190" s="10"/>
    </row>
    <row r="191" spans="1:36">
      <c r="C191"/>
      <c r="D191"/>
      <c r="E191"/>
      <c r="AJ191" s="10"/>
    </row>
    <row r="192" spans="1:36">
      <c r="C192"/>
      <c r="D192"/>
      <c r="E192"/>
      <c r="AJ192" s="10"/>
    </row>
    <row r="193" spans="3:36">
      <c r="C193"/>
      <c r="D193"/>
      <c r="E193"/>
      <c r="AJ193" s="10"/>
    </row>
    <row r="194" spans="3:36">
      <c r="C194"/>
      <c r="D194"/>
      <c r="E194"/>
      <c r="AJ194" s="10"/>
    </row>
    <row r="195" spans="3:36">
      <c r="C195"/>
      <c r="D195"/>
      <c r="E195"/>
      <c r="AJ195" s="10"/>
    </row>
    <row r="196" spans="3:36">
      <c r="C196"/>
      <c r="D196"/>
      <c r="E196"/>
      <c r="AJ196" s="10"/>
    </row>
    <row r="197" spans="3:36">
      <c r="C197"/>
      <c r="D197"/>
      <c r="E197"/>
      <c r="AJ197" s="10"/>
    </row>
    <row r="198" spans="3:36">
      <c r="C198"/>
      <c r="D198"/>
      <c r="E198"/>
      <c r="AJ198" s="10"/>
    </row>
    <row r="199" spans="3:36">
      <c r="C199"/>
      <c r="D199"/>
      <c r="E199"/>
      <c r="AJ199" s="10"/>
    </row>
    <row r="200" spans="3:36">
      <c r="C200"/>
      <c r="D200"/>
      <c r="E200"/>
      <c r="AJ200" s="10"/>
    </row>
    <row r="201" spans="3:36">
      <c r="C201"/>
      <c r="D201"/>
      <c r="E201"/>
      <c r="AJ201" s="10"/>
    </row>
    <row r="202" spans="3:36">
      <c r="C202"/>
      <c r="D202"/>
      <c r="E202"/>
      <c r="AJ202" s="10"/>
    </row>
    <row r="203" spans="3:36">
      <c r="C203"/>
      <c r="D203"/>
      <c r="E203"/>
      <c r="AJ203" s="10"/>
    </row>
    <row r="204" spans="3:36">
      <c r="C204"/>
      <c r="D204"/>
      <c r="E204"/>
      <c r="AJ204" s="10"/>
    </row>
    <row r="205" spans="3:36">
      <c r="C205"/>
      <c r="D205"/>
      <c r="E205"/>
      <c r="AJ205" s="10"/>
    </row>
    <row r="206" spans="3:36">
      <c r="C206"/>
      <c r="D206"/>
      <c r="E206"/>
      <c r="AJ206" s="10"/>
    </row>
    <row r="207" spans="3:36">
      <c r="C207"/>
      <c r="D207"/>
      <c r="E207"/>
      <c r="AJ207" s="10"/>
    </row>
    <row r="208" spans="3:36">
      <c r="C208"/>
      <c r="D208"/>
      <c r="E208"/>
      <c r="AJ208" s="10"/>
    </row>
    <row r="209" spans="3:36">
      <c r="C209"/>
      <c r="D209"/>
      <c r="E209"/>
      <c r="AJ209" s="10"/>
    </row>
    <row r="210" spans="3:36">
      <c r="C210"/>
      <c r="D210"/>
      <c r="E210"/>
      <c r="AJ210" s="10"/>
    </row>
    <row r="211" spans="3:36">
      <c r="C211"/>
      <c r="D211"/>
      <c r="E211"/>
      <c r="AJ211" s="10"/>
    </row>
    <row r="212" spans="3:36">
      <c r="C212"/>
      <c r="D212"/>
      <c r="E212"/>
      <c r="AJ212" s="10"/>
    </row>
    <row r="213" spans="3:36">
      <c r="C213"/>
      <c r="D213"/>
      <c r="E213"/>
      <c r="AJ213" s="10"/>
    </row>
    <row r="214" spans="3:36">
      <c r="C214"/>
      <c r="D214"/>
      <c r="E214"/>
      <c r="AJ214" s="10"/>
    </row>
    <row r="215" spans="3:36">
      <c r="C215"/>
      <c r="D215"/>
      <c r="E215"/>
      <c r="AJ215" s="10"/>
    </row>
    <row r="216" spans="3:36">
      <c r="C216"/>
      <c r="D216"/>
      <c r="E216"/>
      <c r="AJ216" s="10"/>
    </row>
    <row r="217" spans="3:36">
      <c r="C217"/>
      <c r="D217"/>
      <c r="E217"/>
      <c r="AJ217" s="10"/>
    </row>
    <row r="218" spans="3:36">
      <c r="C218"/>
      <c r="D218"/>
      <c r="E218"/>
      <c r="AJ218" s="10"/>
    </row>
    <row r="219" spans="3:36">
      <c r="C219"/>
      <c r="D219"/>
      <c r="E219"/>
      <c r="AJ219" s="10"/>
    </row>
    <row r="220" spans="3:36">
      <c r="C220"/>
      <c r="D220"/>
      <c r="E220"/>
      <c r="AJ220" s="10"/>
    </row>
    <row r="221" spans="3:36">
      <c r="C221"/>
      <c r="D221"/>
      <c r="E221"/>
      <c r="AJ221" s="10"/>
    </row>
    <row r="222" spans="3:36">
      <c r="C222"/>
      <c r="D222"/>
      <c r="E222"/>
      <c r="AJ222" s="10"/>
    </row>
    <row r="223" spans="3:36">
      <c r="C223"/>
      <c r="D223"/>
      <c r="E223"/>
      <c r="AJ223" s="10"/>
    </row>
    <row r="224" spans="3:36">
      <c r="C224"/>
      <c r="D224"/>
      <c r="E224"/>
      <c r="AJ224" s="10"/>
    </row>
    <row r="225" spans="3:36">
      <c r="C225"/>
      <c r="D225"/>
      <c r="E225"/>
      <c r="AJ225" s="10"/>
    </row>
    <row r="226" spans="3:36">
      <c r="C226"/>
      <c r="D226"/>
      <c r="E226"/>
      <c r="AJ226" s="10"/>
    </row>
    <row r="227" spans="3:36">
      <c r="C227"/>
      <c r="D227"/>
      <c r="E227"/>
      <c r="AJ227" s="10"/>
    </row>
    <row r="228" spans="3:36">
      <c r="C228"/>
      <c r="D228"/>
      <c r="E228"/>
      <c r="AJ228" s="10"/>
    </row>
    <row r="229" spans="3:36">
      <c r="C229"/>
      <c r="D229"/>
      <c r="E229"/>
      <c r="AJ229" s="10"/>
    </row>
    <row r="230" spans="3:36">
      <c r="C230"/>
      <c r="D230"/>
      <c r="E230"/>
      <c r="AJ230" s="10"/>
    </row>
    <row r="231" spans="3:36">
      <c r="C231"/>
      <c r="D231"/>
      <c r="E231"/>
      <c r="AJ231" s="10"/>
    </row>
    <row r="232" spans="3:36">
      <c r="C232"/>
      <c r="D232"/>
      <c r="E232"/>
      <c r="AJ232" s="10"/>
    </row>
    <row r="233" spans="3:36">
      <c r="C233"/>
      <c r="D233"/>
      <c r="E233"/>
      <c r="AJ233" s="10"/>
    </row>
    <row r="234" spans="3:36">
      <c r="C234"/>
      <c r="D234"/>
      <c r="E234"/>
      <c r="AJ234" s="10"/>
    </row>
    <row r="235" spans="3:36">
      <c r="C235"/>
      <c r="D235"/>
      <c r="E235"/>
      <c r="AJ235" s="10"/>
    </row>
    <row r="236" spans="3:36">
      <c r="C236"/>
      <c r="D236"/>
      <c r="E236"/>
      <c r="AJ236" s="10"/>
    </row>
    <row r="237" spans="3:36">
      <c r="C237"/>
      <c r="D237"/>
      <c r="E237"/>
      <c r="AJ237" s="10"/>
    </row>
    <row r="238" spans="3:36">
      <c r="C238"/>
      <c r="D238"/>
      <c r="E238"/>
      <c r="AJ238" s="10"/>
    </row>
    <row r="239" spans="3:36">
      <c r="C239"/>
      <c r="D239"/>
      <c r="E239"/>
      <c r="AJ239" s="10"/>
    </row>
    <row r="240" spans="3:36">
      <c r="C240"/>
      <c r="D240"/>
      <c r="E240"/>
      <c r="AJ240" s="10"/>
    </row>
    <row r="241" spans="3:36">
      <c r="C241"/>
      <c r="D241"/>
      <c r="E241"/>
      <c r="AJ241" s="10"/>
    </row>
    <row r="242" spans="3:36">
      <c r="C242"/>
      <c r="D242"/>
      <c r="E242"/>
      <c r="AJ242" s="10"/>
    </row>
    <row r="243" spans="3:36">
      <c r="C243"/>
      <c r="D243"/>
      <c r="E243"/>
      <c r="AJ243" s="10"/>
    </row>
    <row r="244" spans="3:36">
      <c r="C244"/>
      <c r="D244"/>
      <c r="E244"/>
      <c r="AJ244" s="10"/>
    </row>
    <row r="245" spans="3:36">
      <c r="C245"/>
      <c r="D245"/>
      <c r="E245"/>
      <c r="AJ245" s="10"/>
    </row>
    <row r="246" spans="3:36">
      <c r="C246"/>
      <c r="D246"/>
      <c r="E246"/>
      <c r="AJ246" s="10"/>
    </row>
    <row r="247" spans="3:36">
      <c r="C247"/>
      <c r="D247"/>
      <c r="E247"/>
      <c r="AJ247" s="10"/>
    </row>
    <row r="248" spans="3:36">
      <c r="C248"/>
      <c r="D248"/>
      <c r="E248"/>
      <c r="AJ248" s="10"/>
    </row>
    <row r="249" spans="3:36">
      <c r="C249"/>
      <c r="D249"/>
      <c r="E249"/>
      <c r="AJ249" s="10"/>
    </row>
    <row r="250" spans="3:36">
      <c r="C250"/>
      <c r="D250"/>
      <c r="E250"/>
      <c r="AJ250" s="10"/>
    </row>
    <row r="251" spans="3:36">
      <c r="C251"/>
      <c r="D251"/>
      <c r="E251"/>
      <c r="AJ251" s="10"/>
    </row>
    <row r="252" spans="3:36">
      <c r="C252"/>
      <c r="D252"/>
      <c r="E252"/>
      <c r="AJ252" s="10"/>
    </row>
    <row r="253" spans="3:36">
      <c r="C253"/>
      <c r="D253"/>
      <c r="E253"/>
      <c r="AJ253" s="10"/>
    </row>
    <row r="254" spans="3:36">
      <c r="C254"/>
      <c r="D254"/>
      <c r="E254"/>
      <c r="AJ254" s="10"/>
    </row>
    <row r="255" spans="3:36">
      <c r="C255"/>
      <c r="D255"/>
      <c r="E255"/>
      <c r="AJ255" s="10"/>
    </row>
    <row r="256" spans="3:36">
      <c r="C256"/>
      <c r="D256"/>
      <c r="E256"/>
      <c r="AJ256" s="10"/>
    </row>
    <row r="257" spans="3:36">
      <c r="C257"/>
      <c r="D257"/>
      <c r="E257"/>
      <c r="AJ257" s="10"/>
    </row>
    <row r="258" spans="3:36">
      <c r="C258"/>
      <c r="D258"/>
      <c r="E258"/>
      <c r="AJ258" s="10"/>
    </row>
    <row r="259" spans="3:36">
      <c r="C259"/>
      <c r="D259"/>
      <c r="E259"/>
      <c r="AJ259" s="10"/>
    </row>
    <row r="260" spans="3:36">
      <c r="C260"/>
      <c r="D260"/>
      <c r="E260"/>
      <c r="AJ260" s="10"/>
    </row>
    <row r="261" spans="3:36">
      <c r="C261"/>
      <c r="D261"/>
      <c r="E261"/>
      <c r="AJ261" s="10"/>
    </row>
    <row r="262" spans="3:36">
      <c r="C262"/>
      <c r="D262"/>
      <c r="E262"/>
      <c r="AJ262" s="10"/>
    </row>
    <row r="263" spans="3:36">
      <c r="C263"/>
      <c r="D263"/>
      <c r="E263"/>
      <c r="AJ263" s="10"/>
    </row>
    <row r="264" spans="3:36">
      <c r="C264"/>
      <c r="D264"/>
      <c r="E264"/>
      <c r="AJ264" s="10"/>
    </row>
    <row r="265" spans="3:36">
      <c r="C265"/>
      <c r="D265"/>
      <c r="E265"/>
      <c r="AJ265" s="10"/>
    </row>
    <row r="266" spans="3:36">
      <c r="C266"/>
      <c r="D266"/>
      <c r="E266"/>
      <c r="AJ266" s="10"/>
    </row>
    <row r="267" spans="3:36">
      <c r="C267"/>
      <c r="D267"/>
      <c r="E267"/>
      <c r="AJ267" s="10"/>
    </row>
    <row r="268" spans="3:36">
      <c r="C268"/>
      <c r="D268"/>
      <c r="E268"/>
      <c r="AJ268" s="10"/>
    </row>
    <row r="269" spans="3:36">
      <c r="C269"/>
      <c r="D269"/>
      <c r="E269"/>
      <c r="AJ269" s="10"/>
    </row>
    <row r="270" spans="3:36">
      <c r="C270"/>
      <c r="D270"/>
      <c r="E270"/>
      <c r="AJ270" s="10"/>
    </row>
    <row r="271" spans="3:36">
      <c r="C271"/>
      <c r="D271"/>
      <c r="E271"/>
      <c r="AJ271" s="10"/>
    </row>
    <row r="272" spans="3:36">
      <c r="C272"/>
      <c r="D272"/>
      <c r="E272"/>
      <c r="AJ272" s="10"/>
    </row>
    <row r="273" spans="3:36">
      <c r="C273"/>
      <c r="D273"/>
      <c r="E273"/>
      <c r="AJ273" s="10"/>
    </row>
    <row r="274" spans="3:36">
      <c r="C274"/>
      <c r="D274"/>
      <c r="E274"/>
      <c r="AJ274" s="10"/>
    </row>
    <row r="275" spans="3:36">
      <c r="C275"/>
      <c r="D275"/>
      <c r="E275"/>
      <c r="AJ275" s="10"/>
    </row>
    <row r="276" spans="3:36">
      <c r="C276"/>
      <c r="D276"/>
      <c r="E276"/>
      <c r="AJ276" s="10"/>
    </row>
    <row r="277" spans="3:36">
      <c r="C277"/>
      <c r="D277"/>
      <c r="E277"/>
      <c r="AJ277" s="10"/>
    </row>
    <row r="278" spans="3:36">
      <c r="C278"/>
      <c r="D278"/>
      <c r="E278"/>
      <c r="AJ278" s="10"/>
    </row>
    <row r="279" spans="3:36">
      <c r="C279"/>
      <c r="D279"/>
      <c r="E279"/>
      <c r="AJ279" s="10"/>
    </row>
    <row r="280" spans="3:36">
      <c r="C280"/>
      <c r="D280"/>
      <c r="E280"/>
      <c r="AJ280" s="10"/>
    </row>
    <row r="281" spans="3:36">
      <c r="C281"/>
      <c r="D281"/>
      <c r="E281"/>
      <c r="AJ281" s="10"/>
    </row>
    <row r="282" spans="3:36">
      <c r="C282"/>
      <c r="D282"/>
      <c r="E282"/>
      <c r="AJ282" s="10"/>
    </row>
    <row r="283" spans="3:36">
      <c r="C283"/>
      <c r="D283"/>
      <c r="E283"/>
      <c r="AJ283" s="10"/>
    </row>
    <row r="284" spans="3:36">
      <c r="C284"/>
      <c r="D284"/>
      <c r="E284"/>
      <c r="AJ284" s="10"/>
    </row>
    <row r="285" spans="3:36">
      <c r="C285"/>
      <c r="D285"/>
      <c r="E285"/>
      <c r="AJ285" s="10"/>
    </row>
    <row r="286" spans="3:36">
      <c r="C286"/>
      <c r="D286"/>
      <c r="E286"/>
      <c r="AJ286" s="10"/>
    </row>
    <row r="287" spans="3:36">
      <c r="C287"/>
      <c r="D287"/>
      <c r="E287"/>
      <c r="AJ287" s="10"/>
    </row>
    <row r="288" spans="3:36">
      <c r="C288"/>
      <c r="D288"/>
      <c r="E288"/>
      <c r="AJ288" s="10"/>
    </row>
    <row r="289" spans="3:36">
      <c r="C289"/>
      <c r="D289"/>
      <c r="E289"/>
      <c r="AJ289" s="10"/>
    </row>
    <row r="290" spans="3:36">
      <c r="C290"/>
      <c r="D290"/>
      <c r="E290"/>
      <c r="AJ290" s="10"/>
    </row>
    <row r="291" spans="3:36">
      <c r="C291"/>
      <c r="D291"/>
      <c r="E291"/>
      <c r="AJ291" s="10"/>
    </row>
    <row r="292" spans="3:36">
      <c r="C292"/>
      <c r="D292"/>
      <c r="E292"/>
      <c r="AJ292" s="10"/>
    </row>
    <row r="293" spans="3:36">
      <c r="C293"/>
      <c r="D293"/>
      <c r="E293"/>
      <c r="AJ293" s="10"/>
    </row>
    <row r="294" spans="3:36">
      <c r="C294"/>
      <c r="D294"/>
      <c r="E294"/>
      <c r="AJ294" s="10"/>
    </row>
    <row r="295" spans="3:36">
      <c r="C295"/>
      <c r="D295"/>
      <c r="E295"/>
      <c r="AJ295" s="10"/>
    </row>
    <row r="296" spans="3:36">
      <c r="C296"/>
      <c r="D296"/>
      <c r="E296"/>
      <c r="AJ296" s="10"/>
    </row>
    <row r="297" spans="3:36">
      <c r="C297"/>
      <c r="D297"/>
      <c r="E297"/>
      <c r="AJ297" s="10"/>
    </row>
    <row r="298" spans="3:36">
      <c r="C298"/>
      <c r="D298"/>
      <c r="E298"/>
      <c r="AJ298" s="10"/>
    </row>
    <row r="299" spans="3:36">
      <c r="C299"/>
      <c r="D299"/>
      <c r="E299"/>
      <c r="AJ299" s="10"/>
    </row>
    <row r="300" spans="3:36">
      <c r="C300"/>
      <c r="D300"/>
      <c r="E300"/>
      <c r="AJ300" s="10"/>
    </row>
    <row r="301" spans="3:36">
      <c r="C301"/>
      <c r="D301"/>
      <c r="E301"/>
      <c r="AJ301" s="10"/>
    </row>
    <row r="302" spans="3:36">
      <c r="C302"/>
      <c r="D302"/>
      <c r="E302"/>
      <c r="AJ302" s="10"/>
    </row>
    <row r="303" spans="3:36">
      <c r="C303"/>
      <c r="D303"/>
      <c r="E303"/>
      <c r="AJ303" s="10"/>
    </row>
    <row r="304" spans="3:36">
      <c r="C304"/>
      <c r="D304"/>
      <c r="E304"/>
      <c r="AJ304" s="10"/>
    </row>
    <row r="305" spans="3:36">
      <c r="C305"/>
      <c r="D305"/>
      <c r="E305"/>
      <c r="AJ305" s="10"/>
    </row>
    <row r="306" spans="3:36">
      <c r="C306"/>
      <c r="D306"/>
      <c r="E306"/>
      <c r="AJ306" s="10"/>
    </row>
    <row r="307" spans="3:36">
      <c r="C307"/>
      <c r="D307"/>
      <c r="E307"/>
      <c r="AJ307" s="10"/>
    </row>
    <row r="308" spans="3:36">
      <c r="C308"/>
      <c r="D308"/>
      <c r="E308"/>
      <c r="AJ308" s="10"/>
    </row>
    <row r="309" spans="3:36">
      <c r="C309"/>
      <c r="D309"/>
      <c r="E309"/>
      <c r="AJ309" s="10"/>
    </row>
    <row r="310" spans="3:36">
      <c r="C310"/>
      <c r="D310"/>
      <c r="E310"/>
      <c r="AJ310" s="10"/>
    </row>
    <row r="311" spans="3:36">
      <c r="C311"/>
      <c r="D311"/>
      <c r="E311"/>
      <c r="AJ311" s="10"/>
    </row>
    <row r="312" spans="3:36">
      <c r="C312"/>
      <c r="D312"/>
      <c r="E312"/>
      <c r="AJ312" s="10"/>
    </row>
    <row r="313" spans="3:36">
      <c r="C313"/>
      <c r="D313"/>
      <c r="E313"/>
      <c r="AJ313" s="10"/>
    </row>
    <row r="314" spans="3:36">
      <c r="C314"/>
      <c r="D314"/>
      <c r="E314"/>
      <c r="AJ314" s="10"/>
    </row>
    <row r="315" spans="3:36">
      <c r="C315"/>
      <c r="D315"/>
      <c r="E315"/>
      <c r="AJ315" s="10"/>
    </row>
    <row r="316" spans="3:36">
      <c r="C316"/>
      <c r="D316"/>
      <c r="E316"/>
      <c r="AJ316" s="10"/>
    </row>
    <row r="317" spans="3:36">
      <c r="C317"/>
      <c r="D317"/>
      <c r="E317"/>
      <c r="AJ317" s="10"/>
    </row>
    <row r="318" spans="3:36">
      <c r="C318"/>
      <c r="D318"/>
      <c r="E318"/>
      <c r="AJ318" s="10"/>
    </row>
    <row r="319" spans="3:36">
      <c r="C319"/>
      <c r="D319"/>
      <c r="E319"/>
      <c r="AJ319" s="10"/>
    </row>
    <row r="320" spans="3:36">
      <c r="C320"/>
      <c r="D320"/>
      <c r="E320"/>
      <c r="AJ320" s="10"/>
    </row>
    <row r="321" spans="3:36">
      <c r="C321"/>
      <c r="D321"/>
      <c r="E321"/>
      <c r="AJ321" s="10"/>
    </row>
    <row r="322" spans="3:36">
      <c r="C322"/>
      <c r="D322"/>
      <c r="E322"/>
      <c r="AJ322" s="10"/>
    </row>
    <row r="323" spans="3:36">
      <c r="C323"/>
      <c r="D323"/>
      <c r="E323"/>
      <c r="AJ323" s="10"/>
    </row>
    <row r="324" spans="3:36">
      <c r="C324"/>
      <c r="D324"/>
      <c r="E324"/>
      <c r="AJ324" s="10"/>
    </row>
    <row r="325" spans="3:36">
      <c r="C325"/>
      <c r="D325"/>
      <c r="E325"/>
      <c r="AJ325" s="10"/>
    </row>
    <row r="326" spans="3:36">
      <c r="C326"/>
      <c r="D326"/>
      <c r="E326"/>
      <c r="AJ326" s="10"/>
    </row>
    <row r="327" spans="3:36">
      <c r="C327"/>
      <c r="D327"/>
      <c r="E327"/>
      <c r="AJ327" s="10"/>
    </row>
    <row r="328" spans="3:36">
      <c r="C328"/>
      <c r="D328"/>
      <c r="E328"/>
      <c r="AJ328" s="10"/>
    </row>
    <row r="329" spans="3:36">
      <c r="C329"/>
      <c r="D329"/>
      <c r="E329"/>
      <c r="AJ329" s="10"/>
    </row>
    <row r="330" spans="3:36">
      <c r="C330"/>
      <c r="D330"/>
      <c r="E330"/>
      <c r="AJ330" s="10"/>
    </row>
    <row r="331" spans="3:36">
      <c r="C331"/>
      <c r="D331"/>
      <c r="E331"/>
      <c r="AJ331" s="10"/>
    </row>
    <row r="332" spans="3:36">
      <c r="C332"/>
      <c r="D332"/>
      <c r="E332"/>
      <c r="AJ332" s="10"/>
    </row>
    <row r="333" spans="3:36">
      <c r="C333"/>
      <c r="D333"/>
      <c r="E333"/>
      <c r="AJ333" s="10"/>
    </row>
    <row r="334" spans="3:36">
      <c r="C334"/>
      <c r="D334"/>
      <c r="E334"/>
      <c r="AJ334" s="10"/>
    </row>
    <row r="335" spans="3:36">
      <c r="C335"/>
      <c r="D335"/>
      <c r="E335"/>
      <c r="AJ335" s="10"/>
    </row>
    <row r="336" spans="3:36">
      <c r="C336"/>
      <c r="D336"/>
      <c r="E336"/>
      <c r="AJ336" s="10"/>
    </row>
    <row r="337" spans="3:36">
      <c r="C337"/>
      <c r="D337"/>
      <c r="E337"/>
      <c r="AJ337" s="10"/>
    </row>
    <row r="338" spans="3:36">
      <c r="C338"/>
      <c r="D338"/>
      <c r="E338"/>
      <c r="AJ338" s="10"/>
    </row>
    <row r="339" spans="3:36">
      <c r="C339"/>
      <c r="D339"/>
      <c r="E339"/>
      <c r="AJ339" s="10"/>
    </row>
    <row r="340" spans="3:36">
      <c r="C340"/>
      <c r="D340"/>
      <c r="E340"/>
      <c r="AJ340" s="10"/>
    </row>
    <row r="341" spans="3:36">
      <c r="C341"/>
      <c r="D341"/>
      <c r="E341"/>
      <c r="AJ341" s="10"/>
    </row>
    <row r="342" spans="3:36">
      <c r="C342"/>
      <c r="D342"/>
      <c r="E342"/>
      <c r="AJ342" s="10"/>
    </row>
    <row r="343" spans="3:36">
      <c r="C343"/>
      <c r="D343"/>
      <c r="E343"/>
      <c r="AJ343" s="10"/>
    </row>
    <row r="344" spans="3:36">
      <c r="C344"/>
      <c r="D344"/>
      <c r="E344"/>
      <c r="AJ344" s="10"/>
    </row>
    <row r="345" spans="3:36">
      <c r="C345"/>
      <c r="D345"/>
      <c r="E345"/>
      <c r="AJ345" s="10"/>
    </row>
    <row r="346" spans="3:36">
      <c r="C346"/>
      <c r="D346"/>
      <c r="E346"/>
      <c r="AJ346" s="10"/>
    </row>
    <row r="347" spans="3:36">
      <c r="C347"/>
      <c r="D347"/>
      <c r="E347"/>
      <c r="AJ347" s="10"/>
    </row>
    <row r="348" spans="3:36">
      <c r="C348"/>
      <c r="D348"/>
      <c r="E348"/>
      <c r="AJ348" s="10"/>
    </row>
    <row r="349" spans="3:36">
      <c r="C349"/>
      <c r="D349"/>
      <c r="E349"/>
      <c r="AJ349" s="10"/>
    </row>
    <row r="350" spans="3:36">
      <c r="C350"/>
      <c r="D350"/>
      <c r="E350"/>
      <c r="AJ350" s="10"/>
    </row>
    <row r="351" spans="3:36">
      <c r="C351"/>
      <c r="D351"/>
      <c r="E351"/>
      <c r="AJ351" s="10"/>
    </row>
    <row r="352" spans="3:36">
      <c r="C352"/>
      <c r="D352"/>
      <c r="E352"/>
      <c r="AJ352" s="10"/>
    </row>
    <row r="353" spans="3:36">
      <c r="C353"/>
      <c r="D353"/>
      <c r="E353"/>
      <c r="AJ353" s="10"/>
    </row>
    <row r="354" spans="3:36">
      <c r="C354"/>
      <c r="D354"/>
      <c r="E354"/>
      <c r="AJ354" s="10"/>
    </row>
    <row r="355" spans="3:36">
      <c r="C355"/>
      <c r="D355"/>
      <c r="E355"/>
      <c r="AJ355" s="10"/>
    </row>
    <row r="356" spans="3:36">
      <c r="C356"/>
      <c r="D356"/>
      <c r="E356"/>
      <c r="AJ356" s="10"/>
    </row>
    <row r="357" spans="3:36">
      <c r="C357"/>
      <c r="D357"/>
      <c r="E357"/>
      <c r="AJ357" s="10"/>
    </row>
    <row r="358" spans="3:36">
      <c r="C358"/>
      <c r="D358"/>
      <c r="E358"/>
      <c r="AJ358" s="10"/>
    </row>
    <row r="359" spans="3:36">
      <c r="C359"/>
      <c r="D359"/>
      <c r="E359"/>
      <c r="AJ359" s="10"/>
    </row>
    <row r="360" spans="3:36">
      <c r="C360"/>
      <c r="D360"/>
      <c r="E360"/>
      <c r="AJ360" s="10"/>
    </row>
    <row r="361" spans="3:36">
      <c r="C361"/>
      <c r="D361"/>
      <c r="E361"/>
      <c r="AJ361" s="10"/>
    </row>
    <row r="362" spans="3:36">
      <c r="C362"/>
      <c r="D362"/>
      <c r="E362"/>
      <c r="AJ362" s="10"/>
    </row>
    <row r="363" spans="3:36">
      <c r="C363"/>
      <c r="D363"/>
      <c r="E363"/>
      <c r="AJ363" s="10"/>
    </row>
    <row r="364" spans="3:36">
      <c r="C364"/>
      <c r="D364"/>
      <c r="E364"/>
      <c r="AJ364" s="10"/>
    </row>
    <row r="365" spans="3:36">
      <c r="C365"/>
      <c r="D365"/>
      <c r="E365"/>
      <c r="AJ365" s="10"/>
    </row>
    <row r="366" spans="3:36">
      <c r="C366"/>
      <c r="D366"/>
      <c r="E366"/>
      <c r="AJ366" s="10"/>
    </row>
    <row r="367" spans="3:36">
      <c r="C367"/>
      <c r="D367"/>
      <c r="E367"/>
      <c r="AJ367" s="10"/>
    </row>
    <row r="368" spans="3:36">
      <c r="C368"/>
      <c r="D368"/>
      <c r="E368"/>
      <c r="AJ368" s="10"/>
    </row>
    <row r="369" spans="3:36">
      <c r="C369"/>
      <c r="D369"/>
      <c r="E369"/>
      <c r="AJ369" s="10"/>
    </row>
    <row r="370" spans="3:36">
      <c r="C370"/>
      <c r="D370"/>
      <c r="E370"/>
      <c r="AJ370" s="10"/>
    </row>
    <row r="371" spans="3:36">
      <c r="C371"/>
      <c r="D371"/>
      <c r="E371"/>
      <c r="AJ371" s="10"/>
    </row>
    <row r="372" spans="3:36">
      <c r="C372"/>
      <c r="D372"/>
      <c r="E372"/>
      <c r="AJ372" s="10"/>
    </row>
    <row r="373" spans="3:36">
      <c r="C373"/>
      <c r="D373"/>
      <c r="E373"/>
      <c r="AJ373" s="10"/>
    </row>
    <row r="374" spans="3:36">
      <c r="C374"/>
      <c r="D374"/>
      <c r="E374"/>
      <c r="AJ374" s="10"/>
    </row>
    <row r="375" spans="3:36">
      <c r="C375"/>
      <c r="D375"/>
      <c r="E375"/>
      <c r="AJ375" s="10"/>
    </row>
    <row r="376" spans="3:36">
      <c r="C376"/>
      <c r="D376"/>
      <c r="E376"/>
      <c r="AJ376" s="10"/>
    </row>
    <row r="377" spans="3:36">
      <c r="C377"/>
      <c r="D377"/>
      <c r="E377"/>
      <c r="AJ377" s="10"/>
    </row>
    <row r="378" spans="3:36">
      <c r="C378"/>
      <c r="D378"/>
      <c r="E378"/>
      <c r="AJ378" s="10"/>
    </row>
    <row r="379" spans="3:36">
      <c r="C379"/>
      <c r="D379"/>
      <c r="E379"/>
      <c r="AJ379" s="10"/>
    </row>
    <row r="380" spans="3:36">
      <c r="C380"/>
      <c r="D380"/>
      <c r="E380"/>
      <c r="AJ380" s="10"/>
    </row>
    <row r="381" spans="3:36">
      <c r="C381"/>
      <c r="D381"/>
      <c r="E381"/>
      <c r="AJ381" s="10"/>
    </row>
    <row r="382" spans="3:36">
      <c r="C382"/>
      <c r="D382"/>
      <c r="E382"/>
      <c r="AJ382" s="10"/>
    </row>
    <row r="383" spans="3:36">
      <c r="C383"/>
      <c r="D383"/>
      <c r="E383"/>
      <c r="AJ383" s="10"/>
    </row>
    <row r="384" spans="3:36">
      <c r="C384"/>
      <c r="D384"/>
      <c r="E384"/>
      <c r="AJ384" s="10"/>
    </row>
    <row r="385" spans="3:36">
      <c r="C385"/>
      <c r="D385"/>
      <c r="E385"/>
      <c r="AJ385" s="10"/>
    </row>
    <row r="386" spans="3:36">
      <c r="C386"/>
      <c r="D386"/>
      <c r="E386"/>
      <c r="AJ386" s="10"/>
    </row>
    <row r="387" spans="3:36">
      <c r="C387"/>
      <c r="D387"/>
      <c r="E387"/>
      <c r="AJ387" s="10"/>
    </row>
    <row r="388" spans="3:36">
      <c r="C388"/>
      <c r="D388"/>
      <c r="E388"/>
      <c r="AJ388" s="10"/>
    </row>
    <row r="389" spans="3:36">
      <c r="C389"/>
      <c r="D389"/>
      <c r="E389"/>
      <c r="AJ389" s="10"/>
    </row>
    <row r="390" spans="3:36">
      <c r="C390"/>
      <c r="D390"/>
      <c r="E390"/>
      <c r="AJ390" s="10"/>
    </row>
    <row r="391" spans="3:36">
      <c r="C391"/>
      <c r="D391"/>
      <c r="E391"/>
      <c r="AJ391" s="10"/>
    </row>
    <row r="392" spans="3:36">
      <c r="C392"/>
      <c r="D392"/>
      <c r="E392"/>
      <c r="AJ392" s="10"/>
    </row>
    <row r="393" spans="3:36">
      <c r="C393"/>
      <c r="D393"/>
      <c r="E393"/>
      <c r="AJ393" s="10"/>
    </row>
    <row r="394" spans="3:36">
      <c r="C394"/>
      <c r="D394"/>
      <c r="E394"/>
      <c r="AJ394" s="10"/>
    </row>
    <row r="395" spans="3:36">
      <c r="C395"/>
      <c r="D395"/>
      <c r="E395"/>
      <c r="AJ395" s="10"/>
    </row>
    <row r="396" spans="3:36">
      <c r="C396"/>
      <c r="D396"/>
      <c r="E396"/>
      <c r="AJ396" s="10"/>
    </row>
    <row r="397" spans="3:36">
      <c r="C397"/>
      <c r="D397"/>
      <c r="E397"/>
      <c r="AJ397" s="10"/>
    </row>
    <row r="398" spans="3:36">
      <c r="C398"/>
      <c r="D398"/>
      <c r="E398"/>
      <c r="AJ398" s="10"/>
    </row>
    <row r="399" spans="3:36">
      <c r="C399"/>
      <c r="D399"/>
      <c r="E399"/>
      <c r="AJ399" s="10"/>
    </row>
    <row r="400" spans="3:36">
      <c r="C400"/>
      <c r="D400"/>
      <c r="E400"/>
      <c r="AJ400" s="10"/>
    </row>
    <row r="401" spans="3:36">
      <c r="C401"/>
      <c r="D401"/>
      <c r="E401"/>
      <c r="AJ401" s="10"/>
    </row>
    <row r="402" spans="3:36">
      <c r="C402"/>
      <c r="D402"/>
      <c r="E402"/>
      <c r="AJ402" s="10"/>
    </row>
    <row r="403" spans="3:36">
      <c r="C403"/>
      <c r="D403"/>
      <c r="E403"/>
      <c r="AJ403" s="10"/>
    </row>
    <row r="404" spans="3:36">
      <c r="C404"/>
      <c r="D404"/>
      <c r="E404"/>
      <c r="AJ404" s="10"/>
    </row>
    <row r="405" spans="3:36">
      <c r="C405"/>
      <c r="D405"/>
      <c r="E405"/>
      <c r="AJ405" s="10"/>
    </row>
    <row r="406" spans="3:36">
      <c r="C406"/>
      <c r="D406"/>
      <c r="E406"/>
      <c r="AJ406" s="10"/>
    </row>
    <row r="407" spans="3:36">
      <c r="C407"/>
      <c r="D407"/>
      <c r="E407"/>
      <c r="AJ407" s="10"/>
    </row>
    <row r="408" spans="3:36">
      <c r="C408"/>
      <c r="D408"/>
      <c r="E408"/>
      <c r="AJ408" s="10"/>
    </row>
    <row r="409" spans="3:36">
      <c r="C409"/>
      <c r="D409"/>
      <c r="E409"/>
      <c r="AJ409" s="10"/>
    </row>
    <row r="410" spans="3:36">
      <c r="C410"/>
      <c r="D410"/>
      <c r="E410"/>
      <c r="AJ410" s="10"/>
    </row>
    <row r="411" spans="3:36">
      <c r="C411"/>
      <c r="D411"/>
      <c r="E411"/>
      <c r="AJ411" s="10"/>
    </row>
    <row r="412" spans="3:36">
      <c r="C412"/>
      <c r="D412"/>
      <c r="E412"/>
      <c r="AJ412" s="10"/>
    </row>
    <row r="413" spans="3:36">
      <c r="C413"/>
      <c r="D413"/>
      <c r="E413"/>
      <c r="AJ413" s="10"/>
    </row>
    <row r="414" spans="3:36">
      <c r="C414"/>
      <c r="D414"/>
      <c r="E414"/>
      <c r="AJ414" s="10"/>
    </row>
    <row r="415" spans="3:36">
      <c r="C415"/>
      <c r="D415"/>
      <c r="E415"/>
      <c r="AJ415" s="10"/>
    </row>
    <row r="416" spans="3:36">
      <c r="C416"/>
      <c r="D416"/>
      <c r="E416"/>
      <c r="AJ416" s="10"/>
    </row>
    <row r="417" spans="3:36">
      <c r="C417"/>
      <c r="D417"/>
      <c r="E417"/>
      <c r="AJ417" s="10"/>
    </row>
    <row r="418" spans="3:36">
      <c r="C418"/>
      <c r="D418"/>
      <c r="E418"/>
      <c r="AJ418" s="10"/>
    </row>
    <row r="419" spans="3:36">
      <c r="C419"/>
      <c r="D419"/>
      <c r="E419"/>
      <c r="AJ419" s="10"/>
    </row>
    <row r="420" spans="3:36">
      <c r="C420"/>
      <c r="D420"/>
      <c r="E420"/>
      <c r="AJ420" s="10"/>
    </row>
    <row r="421" spans="3:36">
      <c r="C421"/>
      <c r="D421"/>
      <c r="E421"/>
      <c r="AJ421" s="10"/>
    </row>
    <row r="422" spans="3:36">
      <c r="C422"/>
      <c r="D422"/>
      <c r="E422"/>
      <c r="AJ422" s="10"/>
    </row>
    <row r="423" spans="3:36">
      <c r="C423"/>
      <c r="D423"/>
      <c r="E423"/>
      <c r="AJ423" s="10"/>
    </row>
    <row r="424" spans="3:36">
      <c r="C424"/>
      <c r="D424"/>
      <c r="E424"/>
      <c r="AJ424" s="10"/>
    </row>
    <row r="425" spans="3:36">
      <c r="C425"/>
      <c r="D425"/>
      <c r="E425"/>
      <c r="AJ425" s="10"/>
    </row>
    <row r="426" spans="3:36">
      <c r="C426"/>
      <c r="D426"/>
      <c r="E426"/>
      <c r="AJ426" s="10"/>
    </row>
    <row r="427" spans="3:36">
      <c r="C427"/>
      <c r="D427"/>
      <c r="E427"/>
      <c r="AJ427" s="10"/>
    </row>
    <row r="428" spans="3:36">
      <c r="C428"/>
      <c r="D428"/>
      <c r="E428"/>
      <c r="AJ428" s="10"/>
    </row>
    <row r="429" spans="3:36">
      <c r="C429"/>
      <c r="D429"/>
      <c r="E429"/>
      <c r="AJ429" s="10"/>
    </row>
    <row r="430" spans="3:36">
      <c r="C430"/>
      <c r="D430"/>
      <c r="E430"/>
      <c r="AJ430" s="10"/>
    </row>
    <row r="431" spans="3:36">
      <c r="C431"/>
      <c r="D431"/>
      <c r="E431"/>
      <c r="AJ431" s="10"/>
    </row>
    <row r="432" spans="3:36">
      <c r="C432"/>
      <c r="D432"/>
      <c r="E432"/>
      <c r="AJ432" s="10"/>
    </row>
    <row r="433" spans="3:36">
      <c r="C433"/>
      <c r="D433"/>
      <c r="E433"/>
      <c r="AJ433" s="10"/>
    </row>
    <row r="434" spans="3:36">
      <c r="C434"/>
      <c r="D434"/>
      <c r="E434"/>
      <c r="AJ434" s="10"/>
    </row>
    <row r="435" spans="3:36">
      <c r="C435"/>
      <c r="D435"/>
      <c r="E435"/>
      <c r="AJ435" s="10"/>
    </row>
    <row r="436" spans="3:36">
      <c r="C436"/>
      <c r="D436"/>
      <c r="E436"/>
      <c r="AJ436" s="10"/>
    </row>
    <row r="437" spans="3:36">
      <c r="C437"/>
      <c r="D437"/>
      <c r="E437"/>
      <c r="AJ437" s="10"/>
    </row>
    <row r="438" spans="3:36">
      <c r="C438"/>
      <c r="D438"/>
      <c r="E438"/>
      <c r="AJ438" s="10"/>
    </row>
    <row r="439" spans="3:36">
      <c r="C439"/>
      <c r="D439"/>
      <c r="E439"/>
      <c r="AJ439" s="10"/>
    </row>
    <row r="440" spans="3:36">
      <c r="C440"/>
      <c r="D440"/>
      <c r="E440"/>
      <c r="AJ440" s="10"/>
    </row>
    <row r="441" spans="3:36">
      <c r="C441"/>
      <c r="D441"/>
      <c r="E441"/>
      <c r="AJ441" s="10"/>
    </row>
    <row r="442" spans="3:36">
      <c r="C442"/>
      <c r="D442"/>
      <c r="E442"/>
      <c r="AJ442" s="10"/>
    </row>
    <row r="443" spans="3:36">
      <c r="C443"/>
      <c r="D443"/>
      <c r="E443"/>
      <c r="AJ443" s="10"/>
    </row>
    <row r="444" spans="3:36">
      <c r="C444"/>
      <c r="D444"/>
      <c r="E444"/>
      <c r="AJ444" s="10"/>
    </row>
    <row r="445" spans="3:36">
      <c r="C445"/>
      <c r="D445"/>
      <c r="E445"/>
      <c r="AJ445" s="10"/>
    </row>
    <row r="446" spans="3:36">
      <c r="C446"/>
      <c r="D446"/>
      <c r="E446"/>
      <c r="AJ446" s="10"/>
    </row>
    <row r="447" spans="3:36">
      <c r="C447"/>
      <c r="D447"/>
      <c r="E447"/>
      <c r="AJ447" s="10"/>
    </row>
    <row r="448" spans="3:36">
      <c r="C448"/>
      <c r="D448"/>
      <c r="E448"/>
      <c r="AJ448" s="10"/>
    </row>
    <row r="449" spans="3:36">
      <c r="C449"/>
      <c r="D449"/>
      <c r="E449"/>
      <c r="AJ449" s="10"/>
    </row>
    <row r="450" spans="3:36">
      <c r="C450"/>
      <c r="D450"/>
      <c r="E450"/>
      <c r="AJ450" s="10"/>
    </row>
    <row r="451" spans="3:36">
      <c r="C451"/>
      <c r="D451"/>
      <c r="E451"/>
      <c r="AJ451" s="10"/>
    </row>
    <row r="452" spans="3:36">
      <c r="C452"/>
      <c r="D452"/>
      <c r="E452"/>
      <c r="AJ452" s="10"/>
    </row>
    <row r="453" spans="3:36">
      <c r="C453"/>
      <c r="D453"/>
      <c r="E453"/>
      <c r="AJ453" s="10"/>
    </row>
    <row r="454" spans="3:36">
      <c r="C454"/>
      <c r="D454"/>
      <c r="E454"/>
      <c r="AJ454" s="10"/>
    </row>
    <row r="455" spans="3:36">
      <c r="C455"/>
      <c r="D455"/>
      <c r="E455"/>
      <c r="AJ455" s="10"/>
    </row>
    <row r="456" spans="3:36">
      <c r="C456"/>
      <c r="D456"/>
      <c r="E456"/>
      <c r="AJ456" s="10"/>
    </row>
    <row r="457" spans="3:36">
      <c r="C457"/>
      <c r="D457"/>
      <c r="E457"/>
      <c r="AJ457" s="10"/>
    </row>
    <row r="458" spans="3:36">
      <c r="C458"/>
      <c r="D458"/>
      <c r="E458"/>
      <c r="AJ458" s="10"/>
    </row>
    <row r="459" spans="3:36">
      <c r="C459"/>
      <c r="D459"/>
      <c r="E459"/>
      <c r="AJ459" s="10"/>
    </row>
    <row r="460" spans="3:36">
      <c r="C460"/>
      <c r="D460"/>
      <c r="E460"/>
      <c r="AJ460" s="10"/>
    </row>
    <row r="461" spans="3:36">
      <c r="C461"/>
      <c r="D461"/>
      <c r="E461"/>
      <c r="AJ461" s="10"/>
    </row>
    <row r="462" spans="3:36">
      <c r="C462"/>
      <c r="D462"/>
      <c r="E462"/>
      <c r="AJ462" s="10"/>
    </row>
    <row r="463" spans="3:36">
      <c r="C463"/>
      <c r="D463"/>
      <c r="E463"/>
      <c r="AJ463" s="10"/>
    </row>
    <row r="464" spans="3:36">
      <c r="C464"/>
      <c r="D464"/>
      <c r="E464"/>
      <c r="AJ464" s="10"/>
    </row>
    <row r="465" spans="3:36">
      <c r="C465"/>
      <c r="D465"/>
      <c r="E465"/>
      <c r="AJ465" s="10"/>
    </row>
    <row r="466" spans="3:36">
      <c r="C466"/>
      <c r="D466"/>
      <c r="E466"/>
      <c r="AJ466" s="10"/>
    </row>
    <row r="467" spans="3:36">
      <c r="C467"/>
      <c r="D467"/>
      <c r="E467"/>
      <c r="AJ467" s="10"/>
    </row>
    <row r="468" spans="3:36">
      <c r="C468"/>
      <c r="D468"/>
      <c r="E468"/>
      <c r="AJ468" s="10"/>
    </row>
    <row r="469" spans="3:36">
      <c r="C469"/>
      <c r="D469"/>
      <c r="E469"/>
      <c r="AJ469" s="10"/>
    </row>
    <row r="470" spans="3:36">
      <c r="C470"/>
      <c r="D470"/>
      <c r="E470"/>
      <c r="AJ470" s="10"/>
    </row>
    <row r="471" spans="3:36">
      <c r="C471"/>
      <c r="D471"/>
      <c r="E471"/>
      <c r="AJ471" s="10"/>
    </row>
    <row r="472" spans="3:36">
      <c r="C472"/>
      <c r="D472"/>
      <c r="E472"/>
      <c r="AJ472" s="10"/>
    </row>
    <row r="473" spans="3:36">
      <c r="C473"/>
      <c r="D473"/>
      <c r="E473"/>
      <c r="AJ473" s="10"/>
    </row>
    <row r="474" spans="3:36">
      <c r="C474"/>
      <c r="D474"/>
      <c r="E474"/>
      <c r="AJ474" s="10"/>
    </row>
    <row r="475" spans="3:36">
      <c r="C475"/>
      <c r="D475"/>
      <c r="E475"/>
      <c r="AJ475" s="10"/>
    </row>
    <row r="476" spans="3:36">
      <c r="C476"/>
      <c r="D476"/>
      <c r="E476"/>
      <c r="AJ476" s="10"/>
    </row>
    <row r="477" spans="3:36">
      <c r="C477"/>
      <c r="D477"/>
      <c r="E477"/>
      <c r="AJ477" s="10"/>
    </row>
    <row r="478" spans="3:36">
      <c r="C478"/>
      <c r="D478"/>
      <c r="E478"/>
      <c r="AJ478" s="10"/>
    </row>
    <row r="479" spans="3:36">
      <c r="C479"/>
      <c r="D479"/>
      <c r="E479"/>
      <c r="AJ479" s="10"/>
    </row>
    <row r="480" spans="3:36">
      <c r="C480"/>
      <c r="D480"/>
      <c r="E480"/>
      <c r="AJ480" s="10"/>
    </row>
    <row r="481" spans="3:36">
      <c r="C481"/>
      <c r="D481"/>
      <c r="E481"/>
      <c r="AJ481" s="10"/>
    </row>
    <row r="482" spans="3:36">
      <c r="C482"/>
      <c r="D482"/>
      <c r="E482"/>
      <c r="AJ482" s="10"/>
    </row>
    <row r="483" spans="3:36">
      <c r="C483"/>
      <c r="D483"/>
      <c r="E483"/>
      <c r="AJ483" s="10"/>
    </row>
    <row r="484" spans="3:36">
      <c r="C484"/>
      <c r="D484"/>
      <c r="E484"/>
      <c r="AJ484" s="10"/>
    </row>
    <row r="485" spans="3:36">
      <c r="C485"/>
      <c r="D485"/>
      <c r="E485"/>
      <c r="AJ485" s="10"/>
    </row>
    <row r="486" spans="3:36">
      <c r="C486"/>
      <c r="D486"/>
      <c r="E486"/>
      <c r="AJ486" s="10"/>
    </row>
    <row r="487" spans="3:36">
      <c r="C487"/>
      <c r="D487"/>
      <c r="E487"/>
      <c r="AJ487" s="10"/>
    </row>
    <row r="488" spans="3:36">
      <c r="C488"/>
      <c r="D488"/>
      <c r="E488"/>
      <c r="AJ488" s="10"/>
    </row>
    <row r="489" spans="3:36">
      <c r="C489"/>
      <c r="D489"/>
      <c r="E489"/>
      <c r="AJ489" s="10"/>
    </row>
    <row r="490" spans="3:36">
      <c r="C490"/>
      <c r="D490"/>
      <c r="E490"/>
      <c r="AJ490" s="10"/>
    </row>
    <row r="491" spans="3:36">
      <c r="C491"/>
      <c r="D491"/>
      <c r="E491"/>
      <c r="AJ491" s="10"/>
    </row>
    <row r="492" spans="3:36">
      <c r="C492"/>
      <c r="D492"/>
      <c r="E492"/>
      <c r="AJ492" s="10"/>
    </row>
    <row r="493" spans="3:36">
      <c r="C493"/>
      <c r="D493"/>
      <c r="E493"/>
      <c r="AJ493" s="10"/>
    </row>
    <row r="494" spans="3:36">
      <c r="C494"/>
      <c r="D494"/>
      <c r="E494"/>
      <c r="AJ494" s="10"/>
    </row>
    <row r="495" spans="3:36">
      <c r="C495"/>
      <c r="D495"/>
      <c r="E495"/>
      <c r="AJ495" s="10"/>
    </row>
    <row r="496" spans="3:36">
      <c r="C496"/>
      <c r="D496"/>
      <c r="E496"/>
      <c r="AJ496" s="10"/>
    </row>
    <row r="497" spans="3:36">
      <c r="C497"/>
      <c r="D497"/>
      <c r="E497"/>
      <c r="AJ497" s="10"/>
    </row>
    <row r="498" spans="3:36">
      <c r="C498"/>
      <c r="D498"/>
      <c r="E498"/>
      <c r="AJ498" s="10"/>
    </row>
    <row r="499" spans="3:36">
      <c r="C499"/>
      <c r="D499"/>
      <c r="E499"/>
      <c r="AJ499" s="10"/>
    </row>
    <row r="500" spans="3:36">
      <c r="C500"/>
      <c r="D500"/>
      <c r="E500"/>
      <c r="AJ500" s="10"/>
    </row>
    <row r="501" spans="3:36">
      <c r="C501"/>
      <c r="D501"/>
      <c r="E501"/>
      <c r="AJ501" s="10"/>
    </row>
    <row r="502" spans="3:36">
      <c r="C502"/>
      <c r="D502"/>
      <c r="E502"/>
      <c r="AJ502" s="10"/>
    </row>
    <row r="503" spans="3:36">
      <c r="C503"/>
      <c r="D503"/>
      <c r="E503"/>
      <c r="AJ503" s="10"/>
    </row>
    <row r="504" spans="3:36">
      <c r="C504"/>
      <c r="D504"/>
      <c r="E504"/>
      <c r="AJ504" s="10"/>
    </row>
    <row r="505" spans="3:36">
      <c r="C505"/>
      <c r="D505"/>
      <c r="E505"/>
      <c r="AJ505" s="10"/>
    </row>
    <row r="506" spans="3:36">
      <c r="C506"/>
      <c r="D506"/>
      <c r="E506"/>
      <c r="AJ506" s="10"/>
    </row>
    <row r="507" spans="3:36">
      <c r="C507"/>
      <c r="D507"/>
      <c r="E507"/>
      <c r="AJ507" s="10"/>
    </row>
    <row r="508" spans="3:36">
      <c r="C508"/>
      <c r="D508"/>
      <c r="E508"/>
      <c r="AJ508" s="10"/>
    </row>
    <row r="509" spans="3:36">
      <c r="C509"/>
      <c r="D509"/>
      <c r="E509"/>
      <c r="AJ509" s="10"/>
    </row>
    <row r="510" spans="3:36">
      <c r="C510"/>
      <c r="D510"/>
      <c r="E510"/>
      <c r="AJ510" s="10"/>
    </row>
    <row r="511" spans="3:36">
      <c r="C511"/>
      <c r="D511"/>
      <c r="E511"/>
      <c r="AJ511" s="10"/>
    </row>
    <row r="512" spans="3:36">
      <c r="C512"/>
      <c r="D512"/>
      <c r="E512"/>
      <c r="AJ512" s="10"/>
    </row>
    <row r="513" spans="3:36">
      <c r="C513"/>
      <c r="D513"/>
      <c r="E513"/>
      <c r="AJ513" s="10"/>
    </row>
    <row r="514" spans="3:36">
      <c r="C514"/>
      <c r="D514"/>
      <c r="E514"/>
      <c r="AJ514" s="10"/>
    </row>
    <row r="515" spans="3:36">
      <c r="C515"/>
      <c r="D515"/>
      <c r="E515"/>
      <c r="AJ515" s="10"/>
    </row>
    <row r="516" spans="3:36">
      <c r="C516"/>
      <c r="D516"/>
      <c r="E516"/>
      <c r="AJ516" s="10"/>
    </row>
    <row r="517" spans="3:36">
      <c r="C517"/>
      <c r="D517"/>
      <c r="E517"/>
      <c r="AJ517" s="10"/>
    </row>
    <row r="518" spans="3:36">
      <c r="C518"/>
      <c r="D518"/>
      <c r="E518"/>
      <c r="AJ518" s="10"/>
    </row>
    <row r="519" spans="3:36">
      <c r="C519"/>
      <c r="D519"/>
      <c r="E519"/>
      <c r="AJ519" s="10"/>
    </row>
    <row r="520" spans="3:36">
      <c r="C520"/>
      <c r="D520"/>
      <c r="E520"/>
      <c r="AJ520" s="10"/>
    </row>
    <row r="521" spans="3:36">
      <c r="C521"/>
      <c r="D521"/>
      <c r="E521"/>
      <c r="AJ521" s="10"/>
    </row>
    <row r="522" spans="3:36">
      <c r="C522"/>
      <c r="D522"/>
      <c r="E522"/>
      <c r="AJ522" s="10"/>
    </row>
    <row r="523" spans="3:36">
      <c r="C523"/>
      <c r="D523"/>
      <c r="E523"/>
      <c r="AJ523" s="10"/>
    </row>
    <row r="524" spans="3:36">
      <c r="C524"/>
      <c r="D524"/>
      <c r="E524"/>
      <c r="AJ524" s="10"/>
    </row>
    <row r="525" spans="3:36">
      <c r="C525"/>
      <c r="D525"/>
      <c r="E525"/>
      <c r="AJ525" s="10"/>
    </row>
    <row r="526" spans="3:36">
      <c r="C526"/>
      <c r="D526"/>
      <c r="E526"/>
      <c r="AJ526" s="10"/>
    </row>
    <row r="527" spans="3:36">
      <c r="C527"/>
      <c r="D527"/>
      <c r="E527"/>
      <c r="AJ527" s="10"/>
    </row>
    <row r="528" spans="3:36">
      <c r="C528"/>
      <c r="D528"/>
      <c r="E528"/>
      <c r="AJ528" s="10"/>
    </row>
    <row r="529" spans="3:36">
      <c r="C529"/>
      <c r="D529"/>
      <c r="E529"/>
      <c r="AJ529" s="10"/>
    </row>
    <row r="530" spans="3:36">
      <c r="C530"/>
      <c r="D530"/>
      <c r="E530"/>
      <c r="AJ530" s="10"/>
    </row>
    <row r="531" spans="3:36">
      <c r="C531"/>
      <c r="D531"/>
      <c r="E531"/>
      <c r="AJ531" s="10"/>
    </row>
    <row r="532" spans="3:36">
      <c r="C532"/>
      <c r="D532"/>
      <c r="E532"/>
      <c r="AJ532" s="10"/>
    </row>
    <row r="533" spans="3:36">
      <c r="C533"/>
      <c r="D533"/>
      <c r="E533"/>
      <c r="AJ533" s="10"/>
    </row>
    <row r="534" spans="3:36">
      <c r="C534"/>
      <c r="D534"/>
      <c r="E534"/>
      <c r="AJ534" s="10"/>
    </row>
    <row r="535" spans="3:36">
      <c r="C535"/>
      <c r="D535"/>
      <c r="E535"/>
      <c r="AJ535" s="10"/>
    </row>
    <row r="536" spans="3:36">
      <c r="C536"/>
      <c r="D536"/>
      <c r="E536"/>
      <c r="AJ536" s="10"/>
    </row>
    <row r="537" spans="3:36">
      <c r="C537"/>
      <c r="D537"/>
      <c r="E537"/>
      <c r="AJ537" s="10"/>
    </row>
    <row r="538" spans="3:36">
      <c r="C538"/>
      <c r="D538"/>
      <c r="E538"/>
      <c r="AJ538" s="10"/>
    </row>
    <row r="539" spans="3:36">
      <c r="C539"/>
      <c r="D539"/>
      <c r="E539"/>
      <c r="AJ539" s="10"/>
    </row>
    <row r="540" spans="3:36">
      <c r="C540"/>
      <c r="D540"/>
      <c r="E540"/>
      <c r="AJ540" s="10"/>
    </row>
    <row r="541" spans="3:36">
      <c r="C541"/>
      <c r="D541"/>
      <c r="E541"/>
      <c r="AJ541" s="10"/>
    </row>
    <row r="542" spans="3:36">
      <c r="C542"/>
      <c r="D542"/>
      <c r="E542"/>
      <c r="AJ542" s="10"/>
    </row>
    <row r="543" spans="3:36">
      <c r="C543"/>
      <c r="D543"/>
      <c r="E543"/>
      <c r="AJ543" s="10"/>
    </row>
    <row r="544" spans="3:36">
      <c r="C544"/>
      <c r="D544"/>
      <c r="E544"/>
      <c r="AJ544" s="10"/>
    </row>
    <row r="545" spans="3:36">
      <c r="C545"/>
      <c r="D545"/>
      <c r="E545"/>
      <c r="AJ545" s="10"/>
    </row>
    <row r="546" spans="3:36">
      <c r="C546"/>
      <c r="D546"/>
      <c r="E546"/>
      <c r="AJ546" s="10"/>
    </row>
    <row r="547" spans="3:36">
      <c r="C547"/>
      <c r="D547"/>
      <c r="E547"/>
      <c r="AJ547" s="10"/>
    </row>
    <row r="548" spans="3:36">
      <c r="C548"/>
      <c r="D548"/>
      <c r="E548"/>
      <c r="AJ548" s="10"/>
    </row>
    <row r="549" spans="3:36">
      <c r="C549"/>
      <c r="D549"/>
      <c r="E549"/>
      <c r="AJ549" s="10"/>
    </row>
    <row r="550" spans="3:36">
      <c r="C550"/>
      <c r="D550"/>
      <c r="E550"/>
      <c r="AJ550" s="10"/>
    </row>
    <row r="551" spans="3:36">
      <c r="C551"/>
      <c r="D551"/>
      <c r="E551"/>
      <c r="AJ551" s="10"/>
    </row>
    <row r="552" spans="3:36">
      <c r="C552"/>
      <c r="D552"/>
      <c r="E552"/>
      <c r="AJ552" s="10"/>
    </row>
    <row r="553" spans="3:36">
      <c r="C553"/>
      <c r="D553"/>
      <c r="E553"/>
      <c r="AJ553" s="10"/>
    </row>
    <row r="554" spans="3:36">
      <c r="C554"/>
      <c r="D554"/>
      <c r="E554"/>
      <c r="AJ554" s="10"/>
    </row>
    <row r="555" spans="3:36">
      <c r="C555"/>
      <c r="D555"/>
      <c r="E555"/>
      <c r="AJ555" s="10"/>
    </row>
    <row r="556" spans="3:36">
      <c r="C556"/>
      <c r="D556"/>
      <c r="E556"/>
      <c r="AJ556" s="10"/>
    </row>
    <row r="557" spans="3:36">
      <c r="C557"/>
      <c r="D557"/>
      <c r="E557"/>
      <c r="AJ557" s="10"/>
    </row>
    <row r="558" spans="3:36">
      <c r="C558"/>
      <c r="D558"/>
      <c r="E558"/>
      <c r="AJ558" s="10"/>
    </row>
    <row r="559" spans="3:36">
      <c r="C559"/>
      <c r="D559"/>
      <c r="E559"/>
      <c r="AJ559" s="10"/>
    </row>
    <row r="560" spans="3:36">
      <c r="C560"/>
      <c r="D560"/>
      <c r="E560"/>
      <c r="AJ560" s="10"/>
    </row>
    <row r="561" spans="3:36">
      <c r="C561"/>
      <c r="D561"/>
      <c r="E561"/>
      <c r="AJ561" s="10"/>
    </row>
    <row r="562" spans="3:36">
      <c r="C562"/>
      <c r="D562"/>
      <c r="E562"/>
      <c r="AJ562" s="10"/>
    </row>
    <row r="563" spans="3:36">
      <c r="C563"/>
      <c r="D563"/>
      <c r="E563"/>
      <c r="AJ563" s="10"/>
    </row>
    <row r="564" spans="3:36">
      <c r="C564"/>
      <c r="D564"/>
      <c r="E564"/>
      <c r="AJ564" s="10"/>
    </row>
    <row r="565" spans="3:36">
      <c r="C565"/>
      <c r="D565"/>
      <c r="E565"/>
      <c r="AJ565" s="10"/>
    </row>
    <row r="566" spans="3:36">
      <c r="C566"/>
      <c r="D566"/>
      <c r="E566"/>
      <c r="AJ566" s="10"/>
    </row>
    <row r="567" spans="3:36">
      <c r="C567"/>
      <c r="D567"/>
      <c r="E567"/>
      <c r="AJ567" s="10"/>
    </row>
    <row r="568" spans="3:36">
      <c r="C568"/>
      <c r="D568"/>
      <c r="E568"/>
      <c r="AJ568" s="10"/>
    </row>
    <row r="569" spans="3:36">
      <c r="C569"/>
      <c r="D569"/>
      <c r="E569"/>
      <c r="AJ569" s="10"/>
    </row>
    <row r="570" spans="3:36">
      <c r="C570"/>
      <c r="D570"/>
      <c r="E570"/>
      <c r="AJ570" s="10"/>
    </row>
    <row r="571" spans="3:36">
      <c r="C571"/>
      <c r="D571"/>
      <c r="E571"/>
      <c r="AJ571" s="10"/>
    </row>
    <row r="572" spans="3:36">
      <c r="C572"/>
      <c r="D572"/>
      <c r="E572"/>
      <c r="AJ572" s="10"/>
    </row>
    <row r="573" spans="3:36">
      <c r="C573"/>
      <c r="D573"/>
      <c r="E573"/>
      <c r="AJ573" s="10"/>
    </row>
    <row r="574" spans="3:36">
      <c r="C574"/>
      <c r="D574"/>
      <c r="E574"/>
      <c r="AJ574" s="10"/>
    </row>
    <row r="575" spans="3:36">
      <c r="C575"/>
      <c r="D575"/>
      <c r="E575"/>
      <c r="AJ575" s="10"/>
    </row>
    <row r="576" spans="3:36">
      <c r="C576"/>
      <c r="D576"/>
      <c r="E576"/>
      <c r="AJ576" s="10"/>
    </row>
    <row r="577" spans="3:36">
      <c r="C577"/>
      <c r="D577"/>
      <c r="E577"/>
      <c r="AJ577" s="10"/>
    </row>
    <row r="578" spans="3:36">
      <c r="C578"/>
      <c r="D578"/>
      <c r="E578"/>
      <c r="AJ578" s="10"/>
    </row>
    <row r="579" spans="3:36">
      <c r="C579"/>
      <c r="D579"/>
      <c r="E579"/>
      <c r="AJ579" s="10"/>
    </row>
    <row r="580" spans="3:36">
      <c r="C580"/>
      <c r="D580"/>
      <c r="E580"/>
      <c r="AJ580" s="10"/>
    </row>
    <row r="581" spans="3:36">
      <c r="C581"/>
      <c r="D581"/>
      <c r="E581"/>
      <c r="AJ581" s="10"/>
    </row>
    <row r="582" spans="3:36">
      <c r="C582"/>
      <c r="D582"/>
      <c r="E582"/>
      <c r="AJ582" s="10"/>
    </row>
    <row r="583" spans="3:36">
      <c r="C583"/>
      <c r="D583"/>
      <c r="E583"/>
      <c r="AJ583" s="10"/>
    </row>
    <row r="584" spans="3:36">
      <c r="C584"/>
      <c r="D584"/>
      <c r="E584"/>
      <c r="AJ584" s="10"/>
    </row>
    <row r="585" spans="3:36">
      <c r="C585"/>
      <c r="D585"/>
      <c r="E585"/>
      <c r="AJ585" s="10"/>
    </row>
    <row r="586" spans="3:36">
      <c r="C586"/>
      <c r="D586"/>
      <c r="E586"/>
      <c r="AJ586" s="10"/>
    </row>
    <row r="587" spans="3:36">
      <c r="C587"/>
      <c r="D587"/>
      <c r="E587"/>
      <c r="AJ587" s="10"/>
    </row>
    <row r="588" spans="3:36">
      <c r="C588"/>
      <c r="D588"/>
      <c r="E588"/>
      <c r="AJ588" s="10"/>
    </row>
    <row r="589" spans="3:36">
      <c r="C589"/>
      <c r="D589"/>
      <c r="E589"/>
      <c r="AJ589" s="10"/>
    </row>
    <row r="590" spans="3:36">
      <c r="C590"/>
      <c r="D590"/>
      <c r="E590"/>
      <c r="AJ590" s="10"/>
    </row>
    <row r="591" spans="3:36">
      <c r="C591"/>
      <c r="D591"/>
      <c r="E591"/>
      <c r="AJ591" s="10"/>
    </row>
    <row r="592" spans="3:36">
      <c r="C592"/>
      <c r="D592"/>
      <c r="E592"/>
      <c r="AJ592" s="10"/>
    </row>
    <row r="593" spans="3:36">
      <c r="C593"/>
      <c r="D593"/>
      <c r="E593"/>
      <c r="AJ593" s="10"/>
    </row>
    <row r="594" spans="3:36">
      <c r="C594"/>
      <c r="D594"/>
      <c r="E594"/>
      <c r="AJ594" s="10"/>
    </row>
    <row r="595" spans="3:36">
      <c r="C595"/>
      <c r="D595"/>
      <c r="E595"/>
      <c r="AJ595" s="10"/>
    </row>
    <row r="596" spans="3:36">
      <c r="C596"/>
      <c r="D596"/>
      <c r="E596"/>
      <c r="AJ596" s="10"/>
    </row>
    <row r="597" spans="3:36">
      <c r="C597"/>
      <c r="D597"/>
      <c r="E597"/>
      <c r="AJ597" s="10"/>
    </row>
    <row r="598" spans="3:36">
      <c r="C598"/>
      <c r="D598"/>
      <c r="E598"/>
      <c r="AJ598" s="10"/>
    </row>
    <row r="599" spans="3:36">
      <c r="C599"/>
      <c r="D599"/>
      <c r="E599"/>
      <c r="AJ599" s="10"/>
    </row>
    <row r="600" spans="3:36">
      <c r="C600"/>
      <c r="D600"/>
      <c r="E600"/>
      <c r="AJ600" s="10"/>
    </row>
    <row r="601" spans="3:36">
      <c r="C601"/>
      <c r="D601"/>
      <c r="E601"/>
      <c r="AJ601" s="10"/>
    </row>
    <row r="602" spans="3:36">
      <c r="C602"/>
      <c r="D602"/>
      <c r="E602"/>
      <c r="AJ602" s="10"/>
    </row>
    <row r="603" spans="3:36">
      <c r="C603"/>
      <c r="D603"/>
      <c r="E603"/>
      <c r="AJ603" s="10"/>
    </row>
    <row r="604" spans="3:36">
      <c r="C604"/>
      <c r="D604"/>
      <c r="E604"/>
      <c r="AJ604" s="10"/>
    </row>
    <row r="605" spans="3:36">
      <c r="C605"/>
      <c r="D605"/>
      <c r="E605"/>
      <c r="AJ605" s="10"/>
    </row>
    <row r="606" spans="3:36">
      <c r="C606"/>
      <c r="D606"/>
      <c r="E606"/>
      <c r="AJ606" s="10"/>
    </row>
    <row r="607" spans="3:36">
      <c r="C607"/>
      <c r="D607"/>
      <c r="E607"/>
      <c r="AJ607" s="10"/>
    </row>
    <row r="608" spans="3:36">
      <c r="C608"/>
      <c r="D608"/>
      <c r="E608"/>
      <c r="AJ608" s="10"/>
    </row>
    <row r="609" spans="3:36">
      <c r="C609"/>
      <c r="D609"/>
      <c r="E609"/>
      <c r="AJ609" s="10"/>
    </row>
    <row r="610" spans="3:36">
      <c r="C610"/>
      <c r="D610"/>
      <c r="E610"/>
      <c r="AJ610" s="10"/>
    </row>
    <row r="611" spans="3:36">
      <c r="C611"/>
      <c r="D611"/>
      <c r="E611"/>
      <c r="AJ611" s="10"/>
    </row>
    <row r="612" spans="3:36">
      <c r="C612"/>
      <c r="D612"/>
      <c r="E612"/>
      <c r="AJ612" s="10"/>
    </row>
    <row r="613" spans="3:36">
      <c r="C613"/>
      <c r="D613"/>
      <c r="E613"/>
      <c r="AJ613" s="10"/>
    </row>
    <row r="614" spans="3:36">
      <c r="C614"/>
      <c r="D614"/>
      <c r="E614"/>
      <c r="AJ614" s="10"/>
    </row>
    <row r="615" spans="3:36">
      <c r="C615"/>
      <c r="D615"/>
      <c r="E615"/>
      <c r="AJ615" s="10"/>
    </row>
    <row r="616" spans="3:36">
      <c r="C616"/>
      <c r="D616"/>
      <c r="E616"/>
      <c r="AJ616" s="10"/>
    </row>
    <row r="617" spans="3:36">
      <c r="C617"/>
      <c r="D617"/>
      <c r="E617"/>
      <c r="AJ617" s="10"/>
    </row>
    <row r="618" spans="3:36">
      <c r="C618"/>
      <c r="D618"/>
      <c r="E618"/>
      <c r="AJ618" s="10"/>
    </row>
    <row r="619" spans="3:36">
      <c r="C619"/>
      <c r="D619"/>
      <c r="E619"/>
      <c r="AJ619" s="10"/>
    </row>
    <row r="620" spans="3:36">
      <c r="C620"/>
      <c r="D620"/>
      <c r="E620"/>
      <c r="AJ620" s="10"/>
    </row>
    <row r="621" spans="3:36">
      <c r="C621"/>
      <c r="D621"/>
      <c r="E621"/>
      <c r="AJ621" s="10"/>
    </row>
    <row r="622" spans="3:36">
      <c r="C622"/>
      <c r="D622"/>
      <c r="E622"/>
      <c r="AJ622" s="10"/>
    </row>
    <row r="623" spans="3:36">
      <c r="C623"/>
      <c r="D623"/>
      <c r="E623"/>
      <c r="AJ623" s="10"/>
    </row>
    <row r="624" spans="3:36">
      <c r="C624"/>
      <c r="D624"/>
      <c r="E624"/>
      <c r="AJ624" s="10"/>
    </row>
    <row r="625" spans="3:36">
      <c r="C625"/>
      <c r="D625"/>
      <c r="E625"/>
      <c r="AJ625" s="10"/>
    </row>
    <row r="626" spans="3:36">
      <c r="C626"/>
      <c r="D626"/>
      <c r="E626"/>
      <c r="AJ626" s="10"/>
    </row>
    <row r="627" spans="3:36">
      <c r="C627"/>
      <c r="D627"/>
      <c r="E627"/>
      <c r="AJ627" s="10"/>
    </row>
    <row r="628" spans="3:36">
      <c r="C628"/>
      <c r="D628"/>
      <c r="E628"/>
      <c r="AJ628" s="10"/>
    </row>
    <row r="629" spans="3:36">
      <c r="C629"/>
      <c r="D629"/>
      <c r="E629"/>
      <c r="AJ629" s="10"/>
    </row>
    <row r="630" spans="3:36">
      <c r="C630"/>
      <c r="D630"/>
      <c r="E630"/>
      <c r="AJ630" s="10"/>
    </row>
    <row r="631" spans="3:36">
      <c r="C631"/>
      <c r="D631"/>
      <c r="E631"/>
      <c r="AJ631" s="10"/>
    </row>
    <row r="632" spans="3:36">
      <c r="C632"/>
      <c r="D632"/>
      <c r="E632"/>
      <c r="AJ632" s="10"/>
    </row>
    <row r="633" spans="3:36">
      <c r="C633"/>
      <c r="D633"/>
      <c r="E633"/>
      <c r="AJ633" s="10"/>
    </row>
    <row r="634" spans="3:36">
      <c r="C634"/>
      <c r="D634"/>
      <c r="E634"/>
      <c r="AJ634" s="10"/>
    </row>
    <row r="635" spans="3:36">
      <c r="C635"/>
      <c r="D635"/>
      <c r="E635"/>
      <c r="AJ635" s="10"/>
    </row>
    <row r="636" spans="3:36">
      <c r="C636"/>
      <c r="D636"/>
      <c r="E636"/>
      <c r="AJ636" s="10"/>
    </row>
    <row r="637" spans="3:36">
      <c r="C637"/>
      <c r="D637"/>
      <c r="E637"/>
      <c r="AJ637" s="10"/>
    </row>
    <row r="638" spans="3:36">
      <c r="C638"/>
      <c r="D638"/>
      <c r="E638"/>
      <c r="AJ638" s="10"/>
    </row>
    <row r="639" spans="3:36">
      <c r="C639"/>
      <c r="D639"/>
      <c r="E639"/>
      <c r="AJ639" s="10"/>
    </row>
    <row r="640" spans="3:36">
      <c r="C640"/>
      <c r="D640"/>
      <c r="E640"/>
      <c r="AJ640" s="10"/>
    </row>
    <row r="641" spans="3:36">
      <c r="C641"/>
      <c r="D641"/>
      <c r="E641"/>
      <c r="AJ641" s="10"/>
    </row>
    <row r="642" spans="3:36">
      <c r="C642"/>
      <c r="D642"/>
      <c r="E642"/>
      <c r="AJ642" s="10"/>
    </row>
    <row r="643" spans="3:36">
      <c r="C643"/>
      <c r="D643"/>
      <c r="E643"/>
      <c r="AJ643" s="10"/>
    </row>
    <row r="644" spans="3:36">
      <c r="C644"/>
      <c r="D644"/>
      <c r="E644"/>
      <c r="AJ644" s="10"/>
    </row>
    <row r="645" spans="3:36">
      <c r="C645"/>
      <c r="D645"/>
      <c r="E645"/>
      <c r="AJ645" s="10"/>
    </row>
    <row r="646" spans="3:36">
      <c r="C646"/>
      <c r="D646"/>
      <c r="E646"/>
      <c r="AJ646" s="10"/>
    </row>
    <row r="647" spans="3:36">
      <c r="C647"/>
      <c r="D647"/>
      <c r="E647"/>
      <c r="AJ647" s="10"/>
    </row>
    <row r="648" spans="3:36">
      <c r="C648"/>
      <c r="D648"/>
      <c r="E648"/>
      <c r="AJ648" s="10"/>
    </row>
    <row r="649" spans="3:36">
      <c r="C649"/>
      <c r="D649"/>
      <c r="E649"/>
      <c r="AJ649" s="10"/>
    </row>
    <row r="650" spans="3:36">
      <c r="C650"/>
      <c r="D650"/>
      <c r="E650"/>
      <c r="AJ650" s="10"/>
    </row>
    <row r="651" spans="3:36">
      <c r="C651"/>
      <c r="D651"/>
      <c r="E651"/>
      <c r="AJ651" s="10"/>
    </row>
    <row r="652" spans="3:36">
      <c r="C652"/>
      <c r="D652"/>
      <c r="E652"/>
      <c r="AJ652" s="10"/>
    </row>
    <row r="653" spans="3:36">
      <c r="C653"/>
      <c r="D653"/>
      <c r="E653"/>
      <c r="AJ653" s="10"/>
    </row>
    <row r="654" spans="3:36">
      <c r="C654"/>
      <c r="D654"/>
      <c r="E654"/>
      <c r="AJ654" s="10"/>
    </row>
    <row r="655" spans="3:36">
      <c r="C655"/>
      <c r="D655"/>
      <c r="E655"/>
      <c r="AJ655" s="10"/>
    </row>
    <row r="656" spans="3:36">
      <c r="C656"/>
      <c r="D656"/>
      <c r="E656"/>
      <c r="AJ656" s="10"/>
    </row>
    <row r="657" spans="3:36">
      <c r="C657"/>
      <c r="D657"/>
      <c r="E657"/>
      <c r="AJ657" s="10"/>
    </row>
    <row r="658" spans="3:36">
      <c r="C658"/>
      <c r="D658"/>
      <c r="E658"/>
      <c r="AJ658" s="10"/>
    </row>
    <row r="659" spans="3:36">
      <c r="C659"/>
      <c r="D659"/>
      <c r="E659"/>
      <c r="AJ659" s="10"/>
    </row>
    <row r="660" spans="3:36">
      <c r="C660"/>
      <c r="D660"/>
      <c r="E660"/>
      <c r="AJ660" s="10"/>
    </row>
    <row r="661" spans="3:36">
      <c r="C661"/>
      <c r="D661"/>
      <c r="E661"/>
      <c r="AJ661" s="10"/>
    </row>
    <row r="662" spans="3:36">
      <c r="C662"/>
      <c r="D662"/>
      <c r="E662"/>
      <c r="AJ662" s="10"/>
    </row>
    <row r="663" spans="3:36">
      <c r="C663"/>
      <c r="D663"/>
      <c r="E663"/>
      <c r="AJ663" s="10"/>
    </row>
    <row r="664" spans="3:36">
      <c r="C664"/>
      <c r="D664"/>
      <c r="E664"/>
      <c r="AJ664" s="10"/>
    </row>
    <row r="665" spans="3:36">
      <c r="C665"/>
      <c r="D665"/>
      <c r="E665"/>
      <c r="AJ665" s="10"/>
    </row>
    <row r="666" spans="3:36">
      <c r="C666"/>
      <c r="D666"/>
      <c r="E666"/>
      <c r="AJ666" s="10"/>
    </row>
    <row r="667" spans="3:36">
      <c r="C667"/>
      <c r="D667"/>
      <c r="E667"/>
      <c r="AJ667" s="10"/>
    </row>
    <row r="668" spans="3:36">
      <c r="C668"/>
      <c r="D668"/>
      <c r="E668"/>
      <c r="AJ668" s="10"/>
    </row>
    <row r="669" spans="3:36">
      <c r="C669"/>
      <c r="D669"/>
      <c r="E669"/>
      <c r="AJ669" s="10"/>
    </row>
    <row r="670" spans="3:36">
      <c r="C670"/>
      <c r="D670"/>
      <c r="E670"/>
      <c r="AJ670" s="10"/>
    </row>
    <row r="671" spans="3:36">
      <c r="C671"/>
      <c r="D671"/>
      <c r="E671"/>
      <c r="AJ671" s="10"/>
    </row>
    <row r="672" spans="3:36">
      <c r="C672"/>
      <c r="D672"/>
      <c r="E672"/>
      <c r="AJ672" s="10"/>
    </row>
    <row r="673" spans="3:36">
      <c r="C673"/>
      <c r="D673"/>
      <c r="E673"/>
      <c r="AJ673" s="10"/>
    </row>
    <row r="674" spans="3:36">
      <c r="C674"/>
      <c r="D674"/>
      <c r="E674"/>
      <c r="AJ674" s="10"/>
    </row>
    <row r="675" spans="3:36">
      <c r="C675"/>
      <c r="D675"/>
      <c r="E675"/>
      <c r="AJ675" s="10"/>
    </row>
    <row r="676" spans="3:36">
      <c r="C676"/>
      <c r="D676"/>
      <c r="E676"/>
      <c r="AJ676" s="10"/>
    </row>
    <row r="677" spans="3:36">
      <c r="C677"/>
      <c r="D677"/>
      <c r="E677"/>
      <c r="AJ677" s="10"/>
    </row>
    <row r="678" spans="3:36">
      <c r="C678"/>
      <c r="D678"/>
      <c r="E678"/>
      <c r="AJ678" s="10"/>
    </row>
    <row r="679" spans="3:36">
      <c r="C679"/>
      <c r="D679"/>
      <c r="E679"/>
      <c r="AJ679" s="10"/>
    </row>
    <row r="680" spans="3:36">
      <c r="C680"/>
      <c r="D680"/>
      <c r="E680"/>
      <c r="AJ680" s="10"/>
    </row>
    <row r="681" spans="3:36">
      <c r="C681"/>
      <c r="D681"/>
      <c r="E681"/>
      <c r="AJ681" s="10"/>
    </row>
    <row r="682" spans="3:36">
      <c r="C682"/>
      <c r="D682"/>
      <c r="E682"/>
      <c r="AJ682" s="10"/>
    </row>
    <row r="683" spans="3:36">
      <c r="C683"/>
      <c r="D683"/>
      <c r="E683"/>
      <c r="AJ683" s="10"/>
    </row>
    <row r="684" spans="3:36">
      <c r="C684"/>
      <c r="D684"/>
      <c r="E684"/>
      <c r="AJ684" s="10"/>
    </row>
    <row r="685" spans="3:36">
      <c r="C685"/>
      <c r="D685"/>
      <c r="E685"/>
      <c r="AJ685" s="10"/>
    </row>
    <row r="686" spans="3:36">
      <c r="C686"/>
      <c r="D686"/>
      <c r="E686"/>
      <c r="AJ686" s="10"/>
    </row>
    <row r="687" spans="3:36">
      <c r="C687"/>
      <c r="D687"/>
      <c r="E687"/>
      <c r="AJ687" s="10"/>
    </row>
    <row r="688" spans="3:36">
      <c r="C688"/>
      <c r="D688"/>
      <c r="E688"/>
      <c r="AJ688" s="10"/>
    </row>
    <row r="689" spans="3:36">
      <c r="C689"/>
      <c r="D689"/>
      <c r="E689"/>
      <c r="AJ689" s="10"/>
    </row>
    <row r="690" spans="3:36">
      <c r="C690"/>
      <c r="D690"/>
      <c r="E690"/>
      <c r="AJ690" s="10"/>
    </row>
    <row r="691" spans="3:36">
      <c r="C691"/>
      <c r="D691"/>
      <c r="E691"/>
      <c r="AJ691" s="10"/>
    </row>
    <row r="692" spans="3:36">
      <c r="C692"/>
      <c r="D692"/>
      <c r="E692"/>
      <c r="AJ692" s="10"/>
    </row>
    <row r="693" spans="3:36">
      <c r="C693"/>
      <c r="D693"/>
      <c r="E693"/>
      <c r="AJ693" s="10"/>
    </row>
    <row r="694" spans="3:36">
      <c r="C694"/>
      <c r="D694"/>
      <c r="E694"/>
      <c r="AJ694" s="10"/>
    </row>
    <row r="695" spans="3:36">
      <c r="C695"/>
      <c r="D695"/>
      <c r="E695"/>
      <c r="AJ695" s="10"/>
    </row>
    <row r="696" spans="3:36">
      <c r="C696"/>
      <c r="D696"/>
      <c r="E696"/>
      <c r="AJ696" s="10"/>
    </row>
    <row r="697" spans="3:36">
      <c r="C697"/>
      <c r="D697"/>
      <c r="E697"/>
      <c r="AJ697" s="10"/>
    </row>
    <row r="698" spans="3:36">
      <c r="C698"/>
      <c r="D698"/>
      <c r="E698"/>
      <c r="AJ698" s="10"/>
    </row>
    <row r="699" spans="3:36">
      <c r="C699"/>
      <c r="D699"/>
      <c r="E699"/>
      <c r="AJ699" s="10"/>
    </row>
    <row r="700" spans="3:36">
      <c r="C700"/>
      <c r="D700"/>
      <c r="E700"/>
      <c r="AJ700" s="10"/>
    </row>
    <row r="701" spans="3:36">
      <c r="C701"/>
      <c r="D701"/>
      <c r="E701"/>
      <c r="AJ701" s="10"/>
    </row>
    <row r="702" spans="3:36">
      <c r="C702"/>
      <c r="D702"/>
      <c r="E702"/>
      <c r="AJ702" s="10"/>
    </row>
    <row r="703" spans="3:36">
      <c r="C703"/>
      <c r="D703"/>
      <c r="E703"/>
      <c r="AJ703" s="10"/>
    </row>
    <row r="704" spans="3:36">
      <c r="C704"/>
      <c r="D704"/>
      <c r="E704"/>
      <c r="AJ704" s="10"/>
    </row>
    <row r="705" spans="3:36">
      <c r="C705"/>
      <c r="D705"/>
      <c r="E705"/>
      <c r="AJ705" s="10"/>
    </row>
    <row r="706" spans="3:36">
      <c r="C706"/>
      <c r="D706"/>
      <c r="E706"/>
      <c r="AJ706" s="10"/>
    </row>
    <row r="707" spans="3:36">
      <c r="C707"/>
      <c r="D707"/>
      <c r="E707"/>
      <c r="AJ707" s="10"/>
    </row>
    <row r="708" spans="3:36">
      <c r="C708"/>
      <c r="D708"/>
      <c r="E708"/>
      <c r="AJ708" s="10"/>
    </row>
    <row r="709" spans="3:36">
      <c r="C709"/>
      <c r="D709"/>
      <c r="E709"/>
      <c r="AJ709" s="10"/>
    </row>
    <row r="710" spans="3:36">
      <c r="C710"/>
      <c r="D710"/>
      <c r="E710"/>
      <c r="AJ710" s="10"/>
    </row>
    <row r="711" spans="3:36">
      <c r="C711"/>
      <c r="D711"/>
      <c r="E711"/>
      <c r="AJ711" s="10"/>
    </row>
    <row r="712" spans="3:36">
      <c r="C712"/>
      <c r="D712"/>
      <c r="E712"/>
      <c r="AJ712" s="10"/>
    </row>
    <row r="713" spans="3:36">
      <c r="C713"/>
      <c r="D713"/>
      <c r="E713"/>
      <c r="AJ713" s="10"/>
    </row>
    <row r="714" spans="3:36">
      <c r="C714"/>
      <c r="D714"/>
      <c r="E714"/>
      <c r="AJ714" s="10"/>
    </row>
    <row r="715" spans="3:36">
      <c r="C715"/>
      <c r="D715"/>
      <c r="E715"/>
      <c r="AJ715" s="10"/>
    </row>
    <row r="716" spans="3:36">
      <c r="C716"/>
      <c r="D716"/>
      <c r="E716"/>
      <c r="AJ716" s="10"/>
    </row>
    <row r="717" spans="3:36">
      <c r="C717"/>
      <c r="D717"/>
      <c r="E717"/>
      <c r="AJ717" s="10"/>
    </row>
    <row r="718" spans="3:36">
      <c r="C718"/>
      <c r="D718"/>
      <c r="E718"/>
      <c r="AJ718" s="10"/>
    </row>
    <row r="719" spans="3:36">
      <c r="C719"/>
      <c r="D719"/>
      <c r="E719"/>
      <c r="AJ719" s="10"/>
    </row>
    <row r="720" spans="3:36">
      <c r="C720"/>
      <c r="D720"/>
      <c r="E720"/>
      <c r="AJ720" s="10"/>
    </row>
    <row r="721" spans="3:36">
      <c r="C721"/>
      <c r="D721"/>
      <c r="E721"/>
      <c r="AJ721" s="10"/>
    </row>
    <row r="722" spans="3:36">
      <c r="C722"/>
      <c r="D722"/>
      <c r="E722"/>
      <c r="AJ722" s="10"/>
    </row>
    <row r="723" spans="3:36">
      <c r="C723"/>
      <c r="D723"/>
      <c r="E723"/>
      <c r="AJ723" s="10"/>
    </row>
    <row r="724" spans="3:36">
      <c r="C724"/>
      <c r="D724"/>
      <c r="E724"/>
      <c r="AJ724" s="10"/>
    </row>
    <row r="725" spans="3:36">
      <c r="C725"/>
      <c r="D725"/>
      <c r="E725"/>
      <c r="AJ725" s="10"/>
    </row>
    <row r="726" spans="3:36">
      <c r="C726"/>
      <c r="D726"/>
      <c r="E726"/>
      <c r="AJ726" s="10"/>
    </row>
    <row r="727" spans="3:36">
      <c r="C727"/>
      <c r="D727"/>
      <c r="E727"/>
      <c r="AJ727" s="10"/>
    </row>
    <row r="728" spans="3:36">
      <c r="C728"/>
      <c r="D728"/>
      <c r="E728"/>
      <c r="AJ728" s="10"/>
    </row>
    <row r="729" spans="3:36">
      <c r="C729"/>
      <c r="D729"/>
      <c r="E729"/>
      <c r="AJ729" s="10"/>
    </row>
    <row r="730" spans="3:36">
      <c r="C730"/>
      <c r="D730"/>
      <c r="E730"/>
      <c r="AJ730" s="10"/>
    </row>
    <row r="731" spans="3:36">
      <c r="C731"/>
      <c r="D731"/>
      <c r="E731"/>
      <c r="AJ731" s="10"/>
    </row>
    <row r="732" spans="3:36">
      <c r="C732"/>
      <c r="D732"/>
      <c r="E732"/>
      <c r="AJ732" s="10"/>
    </row>
    <row r="733" spans="3:36">
      <c r="C733"/>
      <c r="D733"/>
      <c r="E733"/>
      <c r="AJ733" s="10"/>
    </row>
    <row r="734" spans="3:36">
      <c r="C734"/>
      <c r="D734"/>
      <c r="E734"/>
      <c r="AJ734" s="10"/>
    </row>
    <row r="735" spans="3:36">
      <c r="C735"/>
      <c r="D735"/>
      <c r="E735"/>
      <c r="AJ735" s="10"/>
    </row>
    <row r="736" spans="3:36">
      <c r="C736"/>
      <c r="D736"/>
      <c r="E736"/>
      <c r="AJ736" s="10"/>
    </row>
    <row r="737" spans="3:36">
      <c r="C737"/>
      <c r="D737"/>
      <c r="E737"/>
      <c r="AJ737" s="10"/>
    </row>
    <row r="738" spans="3:36">
      <c r="C738"/>
      <c r="D738"/>
      <c r="E738"/>
      <c r="AJ738" s="10"/>
    </row>
    <row r="739" spans="3:36">
      <c r="C739"/>
      <c r="D739"/>
      <c r="E739"/>
      <c r="AJ739" s="10"/>
    </row>
    <row r="740" spans="3:36">
      <c r="C740"/>
      <c r="D740"/>
      <c r="E740"/>
      <c r="AJ740" s="10"/>
    </row>
    <row r="741" spans="3:36">
      <c r="C741"/>
      <c r="D741"/>
      <c r="E741"/>
      <c r="AJ741" s="10"/>
    </row>
    <row r="742" spans="3:36">
      <c r="C742"/>
      <c r="D742"/>
      <c r="E742"/>
      <c r="AJ742" s="10"/>
    </row>
    <row r="743" spans="3:36">
      <c r="C743"/>
      <c r="D743"/>
      <c r="E743"/>
      <c r="AJ743" s="10"/>
    </row>
    <row r="744" spans="3:36">
      <c r="C744"/>
      <c r="D744"/>
      <c r="E744"/>
      <c r="AJ744" s="10"/>
    </row>
    <row r="745" spans="3:36">
      <c r="C745"/>
      <c r="D745"/>
      <c r="E745"/>
      <c r="AJ745" s="10"/>
    </row>
    <row r="746" spans="3:36">
      <c r="C746"/>
      <c r="D746"/>
      <c r="E746"/>
      <c r="AJ746" s="10"/>
    </row>
    <row r="747" spans="3:36">
      <c r="C747"/>
      <c r="D747"/>
      <c r="E747"/>
      <c r="AJ747" s="10"/>
    </row>
    <row r="748" spans="3:36">
      <c r="C748"/>
      <c r="D748"/>
      <c r="E748"/>
      <c r="AJ748" s="10"/>
    </row>
    <row r="749" spans="3:36">
      <c r="C749"/>
      <c r="D749"/>
      <c r="E749"/>
      <c r="AJ749" s="10"/>
    </row>
    <row r="750" spans="3:36">
      <c r="C750"/>
      <c r="D750"/>
      <c r="E750"/>
      <c r="AJ750" s="10"/>
    </row>
    <row r="751" spans="3:36">
      <c r="C751"/>
      <c r="D751"/>
      <c r="E751"/>
      <c r="AJ751" s="10"/>
    </row>
    <row r="752" spans="3:36">
      <c r="C752"/>
      <c r="D752"/>
      <c r="E752"/>
      <c r="AJ752" s="10"/>
    </row>
    <row r="753" spans="3:36">
      <c r="C753"/>
      <c r="D753"/>
      <c r="E753"/>
      <c r="AJ753" s="10"/>
    </row>
    <row r="754" spans="3:36">
      <c r="C754"/>
      <c r="D754"/>
      <c r="E754"/>
      <c r="AJ754" s="10"/>
    </row>
    <row r="755" spans="3:36">
      <c r="C755"/>
      <c r="D755"/>
      <c r="E755"/>
      <c r="AJ755" s="10"/>
    </row>
    <row r="756" spans="3:36">
      <c r="C756"/>
      <c r="D756"/>
      <c r="E756"/>
      <c r="AJ756" s="10"/>
    </row>
    <row r="757" spans="3:36">
      <c r="C757"/>
      <c r="D757"/>
      <c r="E757"/>
      <c r="AJ757" s="10"/>
    </row>
    <row r="758" spans="3:36">
      <c r="C758"/>
      <c r="D758"/>
      <c r="E758"/>
      <c r="AJ758" s="10"/>
    </row>
    <row r="759" spans="3:36">
      <c r="C759"/>
      <c r="D759"/>
      <c r="E759"/>
      <c r="AJ759" s="10"/>
    </row>
    <row r="760" spans="3:36">
      <c r="C760"/>
      <c r="D760"/>
      <c r="E760"/>
      <c r="AJ760" s="10"/>
    </row>
    <row r="761" spans="3:36">
      <c r="C761"/>
      <c r="D761"/>
      <c r="E761"/>
      <c r="AJ761" s="10"/>
    </row>
    <row r="762" spans="3:36">
      <c r="C762"/>
      <c r="D762"/>
      <c r="E762"/>
      <c r="AJ762" s="10"/>
    </row>
    <row r="763" spans="3:36">
      <c r="C763"/>
      <c r="D763"/>
      <c r="E763"/>
      <c r="AJ763" s="10"/>
    </row>
    <row r="764" spans="3:36">
      <c r="C764"/>
      <c r="D764"/>
      <c r="E764"/>
      <c r="AJ764" s="10"/>
    </row>
    <row r="765" spans="3:36">
      <c r="C765"/>
      <c r="D765"/>
      <c r="E765"/>
      <c r="AJ765" s="10"/>
    </row>
    <row r="766" spans="3:36">
      <c r="C766"/>
      <c r="D766"/>
      <c r="E766"/>
      <c r="AJ766" s="10"/>
    </row>
    <row r="767" spans="3:36">
      <c r="C767"/>
      <c r="D767"/>
      <c r="E767"/>
      <c r="AJ767" s="10"/>
    </row>
    <row r="768" spans="3:36">
      <c r="C768"/>
      <c r="D768"/>
      <c r="E768"/>
      <c r="AJ768" s="10"/>
    </row>
    <row r="769" spans="3:36">
      <c r="C769"/>
      <c r="D769"/>
      <c r="E769"/>
      <c r="AJ769" s="10"/>
    </row>
    <row r="770" spans="3:36">
      <c r="C770"/>
      <c r="D770"/>
      <c r="E770"/>
      <c r="AJ770" s="10"/>
    </row>
    <row r="771" spans="3:36">
      <c r="C771"/>
      <c r="D771"/>
      <c r="E771"/>
      <c r="AJ771" s="10"/>
    </row>
    <row r="772" spans="3:36">
      <c r="C772"/>
      <c r="D772"/>
      <c r="E772"/>
      <c r="AJ772" s="10"/>
    </row>
    <row r="773" spans="3:36">
      <c r="C773"/>
      <c r="D773"/>
      <c r="E773"/>
      <c r="AJ773" s="10"/>
    </row>
    <row r="774" spans="3:36">
      <c r="C774"/>
      <c r="D774"/>
      <c r="E774"/>
      <c r="AJ774" s="10"/>
    </row>
    <row r="775" spans="3:36">
      <c r="C775"/>
      <c r="D775"/>
      <c r="E775"/>
      <c r="AJ775" s="10"/>
    </row>
    <row r="776" spans="3:36">
      <c r="C776"/>
      <c r="D776"/>
      <c r="E776"/>
      <c r="AJ776" s="10"/>
    </row>
    <row r="777" spans="3:36">
      <c r="C777"/>
      <c r="D777"/>
      <c r="E777"/>
      <c r="AJ777" s="10"/>
    </row>
    <row r="778" spans="3:36">
      <c r="C778"/>
      <c r="D778"/>
      <c r="E778"/>
      <c r="AJ778" s="10"/>
    </row>
    <row r="779" spans="3:36">
      <c r="C779"/>
      <c r="D779"/>
      <c r="E779"/>
      <c r="AJ779" s="10"/>
    </row>
    <row r="780" spans="3:36">
      <c r="C780"/>
      <c r="D780"/>
      <c r="E780"/>
      <c r="AJ780" s="10"/>
    </row>
    <row r="781" spans="3:36">
      <c r="C781"/>
      <c r="D781"/>
      <c r="E781"/>
      <c r="AJ781" s="10"/>
    </row>
    <row r="782" spans="3:36">
      <c r="C782"/>
      <c r="D782"/>
      <c r="E782"/>
      <c r="AJ782" s="10"/>
    </row>
    <row r="783" spans="3:36">
      <c r="C783"/>
      <c r="D783"/>
      <c r="E783"/>
      <c r="AJ783" s="10"/>
    </row>
    <row r="784" spans="3:36">
      <c r="C784"/>
      <c r="D784"/>
      <c r="E784"/>
      <c r="AJ784" s="10"/>
    </row>
    <row r="785" spans="3:36">
      <c r="C785"/>
      <c r="D785"/>
      <c r="E785"/>
      <c r="AJ785" s="10"/>
    </row>
    <row r="786" spans="3:36">
      <c r="C786"/>
      <c r="D786"/>
      <c r="E786"/>
      <c r="AJ786" s="10"/>
    </row>
    <row r="787" spans="3:36">
      <c r="C787"/>
      <c r="D787"/>
      <c r="E787"/>
      <c r="AJ787" s="10"/>
    </row>
    <row r="788" spans="3:36">
      <c r="C788"/>
      <c r="D788"/>
      <c r="E788"/>
      <c r="AJ788" s="10"/>
    </row>
    <row r="789" spans="3:36">
      <c r="C789"/>
      <c r="D789"/>
      <c r="E789"/>
      <c r="AJ789" s="10"/>
    </row>
    <row r="790" spans="3:36">
      <c r="C790"/>
      <c r="D790"/>
      <c r="E790"/>
      <c r="AJ790" s="10"/>
    </row>
    <row r="791" spans="3:36">
      <c r="C791"/>
      <c r="D791"/>
      <c r="E791"/>
      <c r="AJ791" s="10"/>
    </row>
    <row r="792" spans="3:36">
      <c r="C792"/>
      <c r="D792"/>
      <c r="E792"/>
      <c r="AJ792" s="10"/>
    </row>
    <row r="793" spans="3:36">
      <c r="C793"/>
      <c r="D793"/>
      <c r="E793"/>
      <c r="AJ793" s="10"/>
    </row>
    <row r="794" spans="3:36">
      <c r="C794"/>
      <c r="D794"/>
      <c r="E794"/>
      <c r="AJ794" s="10"/>
    </row>
    <row r="795" spans="3:36">
      <c r="C795"/>
      <c r="D795"/>
      <c r="E795"/>
      <c r="AJ795" s="10"/>
    </row>
    <row r="796" spans="3:36">
      <c r="C796"/>
      <c r="D796"/>
      <c r="E796"/>
      <c r="AJ796" s="10"/>
    </row>
    <row r="797" spans="3:36">
      <c r="C797"/>
      <c r="D797"/>
      <c r="E797"/>
      <c r="AJ797" s="10"/>
    </row>
    <row r="798" spans="3:36">
      <c r="C798"/>
      <c r="D798"/>
      <c r="E798"/>
      <c r="AJ798" s="10"/>
    </row>
    <row r="799" spans="3:36">
      <c r="C799"/>
      <c r="D799"/>
      <c r="E799"/>
      <c r="AJ799" s="10"/>
    </row>
    <row r="800" spans="3:36">
      <c r="C800"/>
      <c r="D800"/>
      <c r="E800"/>
      <c r="AJ800" s="10"/>
    </row>
    <row r="801" spans="3:36">
      <c r="C801"/>
      <c r="D801"/>
      <c r="E801"/>
      <c r="AJ801" s="10"/>
    </row>
    <row r="802" spans="3:36">
      <c r="C802"/>
      <c r="D802"/>
      <c r="E802"/>
      <c r="AJ802" s="10"/>
    </row>
    <row r="803" spans="3:36">
      <c r="C803"/>
      <c r="D803"/>
      <c r="E803"/>
      <c r="AJ803" s="10"/>
    </row>
    <row r="804" spans="3:36">
      <c r="C804"/>
      <c r="D804"/>
      <c r="E804"/>
      <c r="AJ804" s="10"/>
    </row>
    <row r="805" spans="3:36">
      <c r="C805"/>
      <c r="D805"/>
      <c r="E805"/>
      <c r="AJ805" s="10"/>
    </row>
    <row r="806" spans="3:36">
      <c r="C806"/>
      <c r="D806"/>
      <c r="E806"/>
      <c r="AJ806" s="10"/>
    </row>
    <row r="807" spans="3:36">
      <c r="C807"/>
      <c r="D807"/>
      <c r="E807"/>
      <c r="AJ807" s="10"/>
    </row>
    <row r="808" spans="3:36">
      <c r="C808"/>
      <c r="D808"/>
      <c r="E808"/>
      <c r="AJ808" s="10"/>
    </row>
    <row r="809" spans="3:36">
      <c r="C809"/>
      <c r="D809"/>
      <c r="E809"/>
      <c r="AJ809" s="10"/>
    </row>
    <row r="810" spans="3:36">
      <c r="C810"/>
      <c r="D810"/>
      <c r="E810"/>
      <c r="AJ810" s="10"/>
    </row>
    <row r="811" spans="3:36">
      <c r="C811"/>
      <c r="D811"/>
      <c r="E811"/>
      <c r="AJ811" s="10"/>
    </row>
    <row r="812" spans="3:36">
      <c r="C812"/>
      <c r="D812"/>
      <c r="E812"/>
      <c r="AJ812" s="10"/>
    </row>
    <row r="813" spans="3:36">
      <c r="C813"/>
      <c r="D813"/>
      <c r="E813"/>
      <c r="AJ813" s="10"/>
    </row>
    <row r="814" spans="3:36">
      <c r="C814"/>
      <c r="D814"/>
      <c r="E814"/>
      <c r="AJ814" s="10"/>
    </row>
    <row r="815" spans="3:36">
      <c r="C815"/>
      <c r="D815"/>
      <c r="E815"/>
      <c r="AJ815" s="10"/>
    </row>
    <row r="816" spans="3:36">
      <c r="C816"/>
      <c r="D816"/>
      <c r="E816"/>
      <c r="AJ816" s="10"/>
    </row>
    <row r="817" spans="3:36">
      <c r="C817"/>
      <c r="D817"/>
      <c r="E817"/>
      <c r="AJ817" s="10"/>
    </row>
    <row r="818" spans="3:36">
      <c r="C818"/>
      <c r="D818"/>
      <c r="E818"/>
      <c r="AJ818" s="10"/>
    </row>
    <row r="819" spans="3:36">
      <c r="C819"/>
      <c r="D819"/>
      <c r="E819"/>
      <c r="AJ819" s="10"/>
    </row>
    <row r="820" spans="3:36">
      <c r="C820"/>
      <c r="D820"/>
      <c r="E820"/>
      <c r="AJ820" s="10"/>
    </row>
    <row r="821" spans="3:36">
      <c r="C821"/>
      <c r="D821"/>
      <c r="E821"/>
      <c r="AJ821" s="10"/>
    </row>
    <row r="822" spans="3:36">
      <c r="C822"/>
      <c r="D822"/>
      <c r="E822"/>
      <c r="AJ822" s="10"/>
    </row>
    <row r="823" spans="3:36">
      <c r="C823"/>
      <c r="D823"/>
      <c r="E823"/>
      <c r="AJ823" s="10"/>
    </row>
    <row r="824" spans="3:36">
      <c r="C824"/>
      <c r="D824"/>
      <c r="E824"/>
      <c r="AJ824" s="10"/>
    </row>
    <row r="825" spans="3:36">
      <c r="C825"/>
      <c r="D825"/>
      <c r="E825"/>
      <c r="AJ825" s="10"/>
    </row>
    <row r="826" spans="3:36">
      <c r="C826"/>
      <c r="D826"/>
      <c r="E826"/>
      <c r="AJ826" s="10"/>
    </row>
    <row r="827" spans="3:36">
      <c r="C827"/>
      <c r="D827"/>
      <c r="E827"/>
      <c r="AJ827" s="10"/>
    </row>
    <row r="828" spans="3:36">
      <c r="C828"/>
      <c r="D828"/>
      <c r="E828"/>
      <c r="AJ828" s="10"/>
    </row>
    <row r="829" spans="3:36">
      <c r="C829"/>
      <c r="D829"/>
      <c r="E829"/>
      <c r="AJ829" s="10"/>
    </row>
    <row r="830" spans="3:36">
      <c r="C830"/>
      <c r="D830"/>
      <c r="E830"/>
      <c r="AJ830" s="10"/>
    </row>
    <row r="831" spans="3:36">
      <c r="C831"/>
      <c r="D831"/>
      <c r="E831"/>
      <c r="AJ831" s="10"/>
    </row>
    <row r="832" spans="3:36">
      <c r="C832"/>
      <c r="D832"/>
      <c r="E832"/>
      <c r="AJ832" s="10"/>
    </row>
    <row r="833" spans="3:36">
      <c r="C833"/>
      <c r="D833"/>
      <c r="E833"/>
      <c r="AJ833" s="10"/>
    </row>
    <row r="834" spans="3:36">
      <c r="C834"/>
      <c r="D834"/>
      <c r="E834"/>
      <c r="AJ834" s="10"/>
    </row>
    <row r="835" spans="3:36">
      <c r="C835"/>
      <c r="D835"/>
      <c r="E835"/>
      <c r="AJ835" s="10"/>
    </row>
    <row r="836" spans="3:36">
      <c r="C836"/>
      <c r="D836"/>
      <c r="E836"/>
      <c r="AJ836" s="10"/>
    </row>
    <row r="837" spans="3:36">
      <c r="C837"/>
      <c r="D837"/>
      <c r="E837"/>
      <c r="AJ837" s="10"/>
    </row>
    <row r="838" spans="3:36">
      <c r="C838"/>
      <c r="D838"/>
      <c r="E838"/>
      <c r="AJ838" s="10"/>
    </row>
    <row r="839" spans="3:36">
      <c r="C839"/>
      <c r="D839"/>
      <c r="E839"/>
      <c r="AJ839" s="10"/>
    </row>
    <row r="840" spans="3:36">
      <c r="C840"/>
      <c r="D840"/>
      <c r="E840"/>
      <c r="AJ840" s="10"/>
    </row>
    <row r="841" spans="3:36">
      <c r="C841"/>
      <c r="D841"/>
      <c r="E841"/>
      <c r="AJ841" s="10"/>
    </row>
    <row r="842" spans="3:36">
      <c r="C842"/>
      <c r="D842"/>
      <c r="E842"/>
      <c r="AJ842" s="10"/>
    </row>
    <row r="843" spans="3:36">
      <c r="C843"/>
      <c r="D843"/>
      <c r="E843"/>
      <c r="AJ843" s="10"/>
    </row>
    <row r="844" spans="3:36">
      <c r="C844"/>
      <c r="D844"/>
      <c r="E844"/>
      <c r="AJ844" s="10"/>
    </row>
    <row r="845" spans="3:36">
      <c r="C845"/>
      <c r="D845"/>
      <c r="E845"/>
      <c r="AJ845" s="10"/>
    </row>
    <row r="846" spans="3:36">
      <c r="C846"/>
      <c r="D846"/>
      <c r="E846"/>
      <c r="AJ846" s="10"/>
    </row>
    <row r="847" spans="3:36">
      <c r="C847"/>
      <c r="D847"/>
      <c r="E847"/>
      <c r="AJ847" s="10"/>
    </row>
    <row r="848" spans="3:36">
      <c r="C848"/>
      <c r="D848"/>
      <c r="E848"/>
      <c r="AJ848" s="10"/>
    </row>
    <row r="849" spans="3:36">
      <c r="C849"/>
      <c r="D849"/>
      <c r="E849"/>
      <c r="AJ849" s="10"/>
    </row>
    <row r="850" spans="3:36">
      <c r="C850"/>
      <c r="D850"/>
      <c r="E850"/>
      <c r="AJ850" s="10"/>
    </row>
    <row r="851" spans="3:36">
      <c r="C851"/>
      <c r="D851"/>
      <c r="E851"/>
      <c r="AJ851" s="10"/>
    </row>
    <row r="852" spans="3:36">
      <c r="C852"/>
      <c r="D852"/>
      <c r="E852"/>
      <c r="AJ852" s="10"/>
    </row>
    <row r="853" spans="3:36">
      <c r="C853"/>
      <c r="D853"/>
      <c r="E853"/>
      <c r="AJ853" s="10"/>
    </row>
    <row r="854" spans="3:36">
      <c r="C854"/>
      <c r="D854"/>
      <c r="E854"/>
      <c r="AJ854" s="10"/>
    </row>
    <row r="855" spans="3:36">
      <c r="C855"/>
      <c r="D855"/>
      <c r="E855"/>
      <c r="AJ855" s="10"/>
    </row>
    <row r="856" spans="3:36">
      <c r="C856"/>
      <c r="D856"/>
      <c r="E856"/>
      <c r="AJ856" s="10"/>
    </row>
    <row r="857" spans="3:36">
      <c r="C857"/>
      <c r="D857"/>
      <c r="E857"/>
      <c r="AJ857" s="10"/>
    </row>
    <row r="858" spans="3:36">
      <c r="C858"/>
      <c r="D858"/>
      <c r="E858"/>
      <c r="AJ858" s="10"/>
    </row>
    <row r="859" spans="3:36">
      <c r="C859"/>
      <c r="D859"/>
      <c r="E859"/>
      <c r="AJ859" s="10"/>
    </row>
    <row r="860" spans="3:36">
      <c r="C860"/>
      <c r="D860"/>
      <c r="E860"/>
      <c r="AJ860" s="10"/>
    </row>
    <row r="861" spans="3:36">
      <c r="C861"/>
      <c r="D861"/>
      <c r="E861"/>
      <c r="AJ861" s="10"/>
    </row>
    <row r="862" spans="3:36">
      <c r="C862"/>
      <c r="D862"/>
      <c r="E862"/>
      <c r="AJ862" s="10"/>
    </row>
    <row r="863" spans="3:36">
      <c r="C863"/>
      <c r="D863"/>
      <c r="E863"/>
      <c r="AJ863" s="10"/>
    </row>
    <row r="864" spans="3:36">
      <c r="C864"/>
      <c r="D864"/>
      <c r="E864"/>
      <c r="AJ864" s="10"/>
    </row>
    <row r="865" spans="3:36">
      <c r="C865"/>
      <c r="D865"/>
      <c r="E865"/>
      <c r="AJ865" s="10"/>
    </row>
    <row r="866" spans="3:36">
      <c r="C866"/>
      <c r="D866"/>
      <c r="E866"/>
      <c r="AJ866" s="10"/>
    </row>
    <row r="867" spans="3:36">
      <c r="C867"/>
      <c r="D867"/>
      <c r="E867"/>
      <c r="AJ867" s="10"/>
    </row>
    <row r="868" spans="3:36">
      <c r="C868"/>
      <c r="D868"/>
      <c r="E868"/>
      <c r="AJ868" s="10"/>
    </row>
    <row r="869" spans="3:36">
      <c r="C869"/>
      <c r="D869"/>
      <c r="E869"/>
      <c r="AJ869" s="10"/>
    </row>
    <row r="870" spans="3:36">
      <c r="C870"/>
      <c r="D870"/>
      <c r="E870"/>
      <c r="AJ870" s="10"/>
    </row>
    <row r="871" spans="3:36">
      <c r="C871"/>
      <c r="D871"/>
      <c r="E871"/>
      <c r="AJ871" s="10"/>
    </row>
    <row r="872" spans="3:36">
      <c r="C872"/>
      <c r="D872"/>
      <c r="E872"/>
      <c r="AJ872" s="10"/>
    </row>
    <row r="873" spans="3:36">
      <c r="C873"/>
      <c r="D873"/>
      <c r="E873"/>
      <c r="AJ873" s="10"/>
    </row>
    <row r="874" spans="3:36">
      <c r="C874"/>
      <c r="D874"/>
      <c r="E874"/>
      <c r="AJ874" s="10"/>
    </row>
    <row r="875" spans="3:36">
      <c r="C875"/>
      <c r="D875"/>
      <c r="E875"/>
      <c r="AJ875" s="10"/>
    </row>
    <row r="876" spans="3:36">
      <c r="C876"/>
      <c r="D876"/>
      <c r="E876"/>
      <c r="AJ876" s="10"/>
    </row>
    <row r="877" spans="3:36">
      <c r="C877"/>
      <c r="D877"/>
      <c r="E877"/>
      <c r="AJ877" s="10"/>
    </row>
    <row r="878" spans="3:36">
      <c r="C878"/>
      <c r="D878"/>
      <c r="E878"/>
      <c r="AJ878" s="10"/>
    </row>
    <row r="879" spans="3:36">
      <c r="C879"/>
      <c r="D879"/>
      <c r="E879"/>
      <c r="AJ879" s="10"/>
    </row>
    <row r="880" spans="3:36">
      <c r="C880"/>
      <c r="D880"/>
      <c r="E880"/>
      <c r="AJ880" s="10"/>
    </row>
    <row r="881" spans="3:36">
      <c r="C881"/>
      <c r="D881"/>
      <c r="E881"/>
      <c r="AJ881" s="10"/>
    </row>
    <row r="882" spans="3:36">
      <c r="C882"/>
      <c r="D882"/>
      <c r="E882"/>
      <c r="AJ882" s="10"/>
    </row>
    <row r="883" spans="3:36">
      <c r="C883"/>
      <c r="D883"/>
      <c r="E883"/>
      <c r="AJ883" s="10"/>
    </row>
    <row r="884" spans="3:36">
      <c r="C884"/>
      <c r="D884"/>
      <c r="E884"/>
      <c r="AJ884" s="10"/>
    </row>
    <row r="885" spans="3:36">
      <c r="C885"/>
      <c r="D885"/>
      <c r="E885"/>
      <c r="AJ885" s="10"/>
    </row>
    <row r="886" spans="3:36">
      <c r="C886"/>
      <c r="D886"/>
      <c r="E886"/>
      <c r="AJ886" s="10"/>
    </row>
    <row r="887" spans="3:36">
      <c r="C887"/>
      <c r="D887"/>
      <c r="E887"/>
      <c r="AJ887" s="10"/>
    </row>
    <row r="888" spans="3:36">
      <c r="C888"/>
      <c r="D888"/>
      <c r="E888"/>
      <c r="AJ888" s="10"/>
    </row>
    <row r="889" spans="3:36">
      <c r="C889"/>
      <c r="D889"/>
      <c r="E889"/>
      <c r="AJ889" s="10"/>
    </row>
    <row r="890" spans="3:36">
      <c r="C890"/>
      <c r="D890"/>
      <c r="E890"/>
      <c r="AJ890" s="10"/>
    </row>
    <row r="891" spans="3:36">
      <c r="C891"/>
      <c r="D891"/>
      <c r="E891"/>
      <c r="AJ891" s="10"/>
    </row>
    <row r="892" spans="3:36">
      <c r="C892"/>
      <c r="D892"/>
      <c r="E892"/>
      <c r="AJ892" s="10"/>
    </row>
    <row r="893" spans="3:36">
      <c r="C893"/>
      <c r="D893"/>
      <c r="E893"/>
      <c r="AJ893" s="10"/>
    </row>
    <row r="894" spans="3:36">
      <c r="C894"/>
      <c r="D894"/>
      <c r="E894"/>
      <c r="AJ894" s="10"/>
    </row>
    <row r="895" spans="3:36">
      <c r="C895"/>
      <c r="D895"/>
      <c r="E895"/>
      <c r="AJ895" s="10"/>
    </row>
    <row r="896" spans="3:36">
      <c r="C896"/>
      <c r="D896"/>
      <c r="E896"/>
      <c r="AJ896" s="10"/>
    </row>
    <row r="897" spans="3:36">
      <c r="C897"/>
      <c r="D897"/>
      <c r="E897"/>
      <c r="AJ897" s="10"/>
    </row>
    <row r="898" spans="3:36">
      <c r="C898"/>
      <c r="D898"/>
      <c r="E898"/>
      <c r="AJ898" s="10"/>
    </row>
    <row r="899" spans="3:36">
      <c r="C899"/>
      <c r="D899"/>
      <c r="E899"/>
      <c r="AJ899" s="10"/>
    </row>
    <row r="900" spans="3:36">
      <c r="C900"/>
      <c r="D900"/>
      <c r="E900"/>
      <c r="AJ900" s="10"/>
    </row>
    <row r="901" spans="3:36">
      <c r="C901"/>
      <c r="D901"/>
      <c r="E901"/>
      <c r="AJ901" s="10"/>
    </row>
    <row r="902" spans="3:36">
      <c r="C902"/>
      <c r="D902"/>
      <c r="E902"/>
      <c r="AJ902" s="10"/>
    </row>
    <row r="903" spans="3:36">
      <c r="C903"/>
      <c r="D903"/>
      <c r="E903"/>
      <c r="AJ903" s="10"/>
    </row>
    <row r="904" spans="3:36">
      <c r="C904"/>
      <c r="D904"/>
      <c r="E904"/>
      <c r="AJ904" s="10"/>
    </row>
    <row r="905" spans="3:36">
      <c r="C905"/>
      <c r="D905"/>
      <c r="E905"/>
      <c r="AJ905" s="10"/>
    </row>
    <row r="906" spans="3:36">
      <c r="C906"/>
      <c r="D906"/>
      <c r="E906"/>
      <c r="AJ906" s="10"/>
    </row>
    <row r="907" spans="3:36">
      <c r="C907"/>
      <c r="D907"/>
      <c r="E907"/>
      <c r="AJ907" s="10"/>
    </row>
    <row r="908" spans="3:36">
      <c r="C908"/>
      <c r="D908"/>
      <c r="E908"/>
      <c r="AJ908" s="10"/>
    </row>
    <row r="909" spans="3:36">
      <c r="C909"/>
      <c r="D909"/>
      <c r="E909"/>
      <c r="AJ909" s="10"/>
    </row>
    <row r="910" spans="3:36">
      <c r="C910"/>
      <c r="D910"/>
      <c r="E910"/>
      <c r="AJ910" s="10"/>
    </row>
    <row r="911" spans="3:36">
      <c r="C911"/>
      <c r="D911"/>
      <c r="E911"/>
      <c r="AJ911" s="10"/>
    </row>
    <row r="912" spans="3:36">
      <c r="C912"/>
      <c r="D912"/>
      <c r="E912"/>
      <c r="AJ912" s="10"/>
    </row>
    <row r="913" spans="3:36">
      <c r="C913"/>
      <c r="D913"/>
      <c r="E913"/>
      <c r="AJ913" s="10"/>
    </row>
    <row r="914" spans="3:36">
      <c r="C914"/>
      <c r="D914"/>
      <c r="E914"/>
      <c r="AJ914" s="10"/>
    </row>
    <row r="915" spans="3:36">
      <c r="C915"/>
      <c r="D915"/>
      <c r="E915"/>
      <c r="AJ915" s="10"/>
    </row>
    <row r="916" spans="3:36">
      <c r="C916"/>
      <c r="D916"/>
      <c r="E916"/>
      <c r="AJ916" s="10"/>
    </row>
    <row r="917" spans="3:36">
      <c r="C917"/>
      <c r="D917"/>
      <c r="E917"/>
      <c r="AJ917" s="10"/>
    </row>
    <row r="918" spans="3:36">
      <c r="C918"/>
      <c r="D918"/>
      <c r="E918"/>
      <c r="AJ918" s="10"/>
    </row>
    <row r="919" spans="3:36">
      <c r="C919"/>
      <c r="D919"/>
      <c r="E919"/>
      <c r="AJ919" s="10"/>
    </row>
    <row r="920" spans="3:36">
      <c r="C920"/>
      <c r="D920"/>
      <c r="E920"/>
      <c r="AJ920" s="10"/>
    </row>
    <row r="921" spans="3:36">
      <c r="C921"/>
      <c r="D921"/>
      <c r="E921"/>
      <c r="AJ921" s="10"/>
    </row>
    <row r="922" spans="3:36">
      <c r="C922"/>
      <c r="D922"/>
      <c r="E922"/>
      <c r="AJ922" s="10"/>
    </row>
    <row r="923" spans="3:36">
      <c r="C923"/>
      <c r="D923"/>
      <c r="E923"/>
      <c r="AJ923" s="10"/>
    </row>
    <row r="924" spans="3:36">
      <c r="C924"/>
      <c r="D924"/>
      <c r="E924"/>
      <c r="AJ924" s="10"/>
    </row>
    <row r="925" spans="3:36">
      <c r="C925"/>
      <c r="D925"/>
      <c r="E925"/>
      <c r="AJ925" s="10"/>
    </row>
    <row r="926" spans="3:36">
      <c r="C926"/>
      <c r="D926"/>
      <c r="E926"/>
      <c r="AJ926" s="10"/>
    </row>
    <row r="927" spans="3:36">
      <c r="C927"/>
      <c r="D927"/>
      <c r="E927"/>
      <c r="AJ927" s="10"/>
    </row>
    <row r="928" spans="3:36">
      <c r="C928"/>
      <c r="D928"/>
      <c r="E928"/>
      <c r="AJ928" s="10"/>
    </row>
    <row r="929" spans="3:36">
      <c r="C929"/>
      <c r="D929"/>
      <c r="E929"/>
      <c r="AJ929" s="10"/>
    </row>
    <row r="930" spans="3:36">
      <c r="C930"/>
      <c r="D930"/>
      <c r="E930"/>
      <c r="AJ930" s="10"/>
    </row>
    <row r="931" spans="3:36">
      <c r="C931"/>
      <c r="D931"/>
      <c r="E931"/>
      <c r="AJ931" s="10"/>
    </row>
    <row r="932" spans="3:36">
      <c r="C932"/>
      <c r="D932"/>
      <c r="E932"/>
      <c r="AJ932" s="10"/>
    </row>
    <row r="933" spans="3:36">
      <c r="C933"/>
      <c r="D933"/>
      <c r="E933"/>
      <c r="AJ933" s="10"/>
    </row>
    <row r="934" spans="3:36">
      <c r="C934"/>
      <c r="D934"/>
      <c r="E934"/>
      <c r="AJ934" s="10"/>
    </row>
    <row r="935" spans="3:36">
      <c r="C935"/>
      <c r="D935"/>
      <c r="E935"/>
      <c r="AJ935" s="10"/>
    </row>
    <row r="936" spans="3:36">
      <c r="C936"/>
      <c r="D936"/>
      <c r="E936"/>
      <c r="AJ936" s="10"/>
    </row>
    <row r="937" spans="3:36">
      <c r="C937"/>
      <c r="D937"/>
      <c r="E937"/>
      <c r="AJ937" s="10"/>
    </row>
    <row r="938" spans="3:36">
      <c r="C938"/>
      <c r="D938"/>
      <c r="E938"/>
      <c r="AJ938" s="10"/>
    </row>
    <row r="939" spans="3:36">
      <c r="C939"/>
      <c r="D939"/>
      <c r="E939"/>
      <c r="AJ939" s="10"/>
    </row>
    <row r="940" spans="3:36">
      <c r="C940"/>
      <c r="D940"/>
      <c r="E940"/>
      <c r="AJ940" s="10"/>
    </row>
    <row r="941" spans="3:36">
      <c r="C941"/>
      <c r="D941"/>
      <c r="E941"/>
      <c r="AJ941" s="10"/>
    </row>
    <row r="942" spans="3:36">
      <c r="C942"/>
      <c r="D942"/>
      <c r="E942"/>
      <c r="AJ942" s="10"/>
    </row>
    <row r="943" spans="3:36">
      <c r="C943"/>
      <c r="D943"/>
      <c r="E943"/>
      <c r="AJ943" s="10"/>
    </row>
    <row r="944" spans="3:36">
      <c r="C944"/>
      <c r="D944"/>
      <c r="E944"/>
      <c r="AJ944" s="10"/>
    </row>
    <row r="945" spans="3:36">
      <c r="C945"/>
      <c r="D945"/>
      <c r="E945"/>
      <c r="AJ945" s="10"/>
    </row>
    <row r="946" spans="3:36">
      <c r="C946"/>
      <c r="D946"/>
      <c r="E946"/>
      <c r="AJ946" s="10"/>
    </row>
    <row r="947" spans="3:36">
      <c r="C947"/>
      <c r="D947"/>
      <c r="E947"/>
      <c r="AJ947" s="10"/>
    </row>
    <row r="948" spans="3:36">
      <c r="C948"/>
      <c r="D948"/>
      <c r="E948"/>
      <c r="AJ948" s="10"/>
    </row>
    <row r="949" spans="3:36">
      <c r="C949"/>
      <c r="D949"/>
      <c r="E949"/>
      <c r="AJ949" s="10"/>
    </row>
    <row r="950" spans="3:36">
      <c r="C950"/>
      <c r="D950"/>
      <c r="E950"/>
      <c r="AJ950" s="10"/>
    </row>
    <row r="951" spans="3:36">
      <c r="C951"/>
      <c r="D951"/>
      <c r="E951"/>
      <c r="AJ951" s="10"/>
    </row>
    <row r="952" spans="3:36">
      <c r="C952"/>
      <c r="D952"/>
      <c r="E952"/>
      <c r="AJ952" s="10"/>
    </row>
    <row r="953" spans="3:36">
      <c r="C953"/>
      <c r="D953"/>
      <c r="E953"/>
      <c r="AJ953" s="10"/>
    </row>
    <row r="954" spans="3:36">
      <c r="C954"/>
      <c r="D954"/>
      <c r="E954"/>
      <c r="AJ954" s="10"/>
    </row>
    <row r="955" spans="3:36">
      <c r="C955"/>
      <c r="D955"/>
      <c r="E955"/>
      <c r="AJ955" s="10"/>
    </row>
    <row r="956" spans="3:36">
      <c r="C956"/>
      <c r="D956"/>
      <c r="E956"/>
      <c r="AJ956" s="10"/>
    </row>
    <row r="957" spans="3:36">
      <c r="C957"/>
      <c r="D957"/>
      <c r="E957"/>
      <c r="AJ957" s="10"/>
    </row>
    <row r="958" spans="3:36">
      <c r="C958"/>
      <c r="D958"/>
      <c r="E958"/>
      <c r="AJ958" s="10"/>
    </row>
    <row r="959" spans="3:36">
      <c r="C959"/>
      <c r="D959"/>
      <c r="E959"/>
      <c r="AJ959" s="10"/>
    </row>
    <row r="960" spans="3:36">
      <c r="C960"/>
      <c r="D960"/>
      <c r="E960"/>
      <c r="AJ960" s="10"/>
    </row>
    <row r="961" spans="3:36">
      <c r="C961"/>
      <c r="D961"/>
      <c r="E961"/>
      <c r="AJ961" s="10"/>
    </row>
    <row r="962" spans="3:36">
      <c r="C962"/>
      <c r="D962"/>
      <c r="E962"/>
      <c r="AJ962" s="10"/>
    </row>
    <row r="963" spans="3:36">
      <c r="C963"/>
      <c r="D963"/>
      <c r="E963"/>
      <c r="AJ963" s="10"/>
    </row>
    <row r="964" spans="3:36">
      <c r="C964"/>
      <c r="D964"/>
      <c r="E964"/>
      <c r="AJ964" s="10"/>
    </row>
    <row r="965" spans="3:36">
      <c r="C965"/>
      <c r="D965"/>
      <c r="E965"/>
      <c r="AJ965" s="10"/>
    </row>
    <row r="966" spans="3:36">
      <c r="C966"/>
      <c r="D966"/>
      <c r="E966"/>
      <c r="AJ966" s="10"/>
    </row>
    <row r="967" spans="3:36">
      <c r="C967"/>
      <c r="D967"/>
      <c r="E967"/>
      <c r="AJ967" s="10"/>
    </row>
    <row r="968" spans="3:36">
      <c r="C968"/>
      <c r="D968"/>
      <c r="E968"/>
      <c r="AJ968" s="10"/>
    </row>
    <row r="969" spans="3:36">
      <c r="C969"/>
      <c r="D969"/>
      <c r="E969"/>
      <c r="AJ969" s="10"/>
    </row>
    <row r="970" spans="3:36">
      <c r="C970"/>
      <c r="D970"/>
      <c r="E970"/>
      <c r="AJ970" s="10"/>
    </row>
    <row r="971" spans="3:36">
      <c r="C971"/>
      <c r="D971"/>
      <c r="E971"/>
      <c r="AJ971" s="10"/>
    </row>
    <row r="972" spans="3:36">
      <c r="C972"/>
      <c r="D972"/>
      <c r="E972"/>
      <c r="AJ972" s="10"/>
    </row>
    <row r="973" spans="3:36">
      <c r="C973"/>
      <c r="D973"/>
      <c r="E973"/>
      <c r="AJ973" s="10"/>
    </row>
    <row r="974" spans="3:36">
      <c r="C974"/>
      <c r="D974"/>
      <c r="E974"/>
      <c r="AJ974" s="10"/>
    </row>
    <row r="975" spans="3:36">
      <c r="C975"/>
      <c r="D975"/>
      <c r="E975"/>
      <c r="AJ975" s="10"/>
    </row>
    <row r="976" spans="3:36">
      <c r="C976"/>
      <c r="D976"/>
      <c r="E976"/>
      <c r="AJ976" s="10"/>
    </row>
    <row r="977" spans="3:36">
      <c r="C977"/>
      <c r="D977"/>
      <c r="E977"/>
      <c r="AJ977" s="10"/>
    </row>
    <row r="978" spans="3:36">
      <c r="C978"/>
      <c r="D978"/>
      <c r="E978"/>
      <c r="AJ978" s="10"/>
    </row>
    <row r="979" spans="3:36">
      <c r="C979"/>
      <c r="D979"/>
      <c r="E979"/>
      <c r="AJ979" s="10"/>
    </row>
    <row r="980" spans="3:36">
      <c r="C980"/>
      <c r="D980"/>
      <c r="E980"/>
      <c r="AJ980" s="10"/>
    </row>
    <row r="981" spans="3:36">
      <c r="C981"/>
      <c r="D981"/>
      <c r="E981"/>
      <c r="AJ981" s="10"/>
    </row>
    <row r="982" spans="3:36">
      <c r="C982"/>
      <c r="D982"/>
      <c r="E982"/>
      <c r="AJ982" s="10"/>
    </row>
    <row r="983" spans="3:36">
      <c r="C983"/>
      <c r="D983"/>
      <c r="E983"/>
      <c r="AJ983" s="10"/>
    </row>
    <row r="984" spans="3:36">
      <c r="C984"/>
      <c r="D984"/>
      <c r="E984"/>
      <c r="AJ984" s="10"/>
    </row>
    <row r="985" spans="3:36">
      <c r="C985"/>
      <c r="D985"/>
      <c r="E985"/>
      <c r="AJ985" s="10"/>
    </row>
    <row r="986" spans="3:36">
      <c r="C986"/>
      <c r="D986"/>
      <c r="E986"/>
      <c r="AJ986" s="10"/>
    </row>
    <row r="987" spans="3:36">
      <c r="C987"/>
      <c r="D987"/>
      <c r="E987"/>
      <c r="AJ987" s="10"/>
    </row>
    <row r="988" spans="3:36">
      <c r="C988"/>
      <c r="D988"/>
      <c r="E988"/>
      <c r="AJ988" s="10"/>
    </row>
    <row r="989" spans="3:36">
      <c r="C989"/>
      <c r="D989"/>
      <c r="E989"/>
      <c r="AJ989" s="10"/>
    </row>
    <row r="990" spans="3:36">
      <c r="C990"/>
      <c r="D990"/>
      <c r="E990"/>
      <c r="AJ990" s="10"/>
    </row>
    <row r="991" spans="3:36">
      <c r="C991"/>
      <c r="D991"/>
      <c r="E991"/>
      <c r="AJ991" s="10"/>
    </row>
    <row r="992" spans="3:36">
      <c r="C992"/>
      <c r="D992"/>
      <c r="E992"/>
      <c r="AJ992" s="10"/>
    </row>
    <row r="993" spans="3:36">
      <c r="C993"/>
      <c r="D993"/>
      <c r="E993"/>
      <c r="AJ993" s="10"/>
    </row>
    <row r="994" spans="3:36">
      <c r="C994"/>
      <c r="D994"/>
      <c r="E994"/>
      <c r="AJ994" s="10"/>
    </row>
    <row r="995" spans="3:36">
      <c r="C995"/>
      <c r="D995"/>
      <c r="E995"/>
      <c r="AJ995" s="10"/>
    </row>
    <row r="996" spans="3:36">
      <c r="C996"/>
      <c r="D996"/>
      <c r="E996"/>
      <c r="AJ996" s="10"/>
    </row>
    <row r="997" spans="3:36">
      <c r="C997"/>
      <c r="D997"/>
      <c r="E997"/>
      <c r="AJ997" s="10"/>
    </row>
    <row r="998" spans="3:36">
      <c r="C998"/>
      <c r="D998"/>
      <c r="E998"/>
      <c r="AJ998" s="10"/>
    </row>
    <row r="999" spans="3:36">
      <c r="C999"/>
      <c r="D999"/>
      <c r="E999"/>
      <c r="AJ999" s="10"/>
    </row>
    <row r="1000" spans="3:36">
      <c r="C1000"/>
      <c r="D1000"/>
      <c r="E1000"/>
      <c r="AJ1000" s="10"/>
    </row>
    <row r="1001" spans="3:36">
      <c r="C1001"/>
      <c r="D1001"/>
      <c r="E1001"/>
      <c r="AJ1001" s="10"/>
    </row>
    <row r="1002" spans="3:36">
      <c r="C1002"/>
      <c r="D1002"/>
      <c r="E1002"/>
      <c r="AJ1002" s="10"/>
    </row>
    <row r="1003" spans="3:36">
      <c r="C1003"/>
      <c r="D1003"/>
      <c r="E1003"/>
      <c r="AJ1003" s="10"/>
    </row>
    <row r="1004" spans="3:36">
      <c r="C1004"/>
      <c r="D1004"/>
      <c r="E1004"/>
      <c r="AJ1004" s="10"/>
    </row>
    <row r="1005" spans="3:36">
      <c r="C1005"/>
      <c r="D1005"/>
      <c r="E1005"/>
      <c r="AJ1005" s="10"/>
    </row>
    <row r="1006" spans="3:36">
      <c r="C1006"/>
      <c r="D1006"/>
      <c r="E1006"/>
      <c r="AJ1006" s="10"/>
    </row>
    <row r="1007" spans="3:36">
      <c r="C1007"/>
      <c r="D1007"/>
      <c r="E1007"/>
      <c r="AJ1007" s="10"/>
    </row>
    <row r="1008" spans="3:36">
      <c r="C1008"/>
      <c r="D1008"/>
      <c r="E1008"/>
      <c r="AJ1008" s="10"/>
    </row>
    <row r="1009" spans="3:36">
      <c r="C1009"/>
      <c r="D1009"/>
      <c r="E1009"/>
      <c r="AJ1009" s="10"/>
    </row>
    <row r="1010" spans="3:36">
      <c r="C1010"/>
      <c r="D1010"/>
      <c r="E1010"/>
      <c r="AJ1010" s="10"/>
    </row>
    <row r="1011" spans="3:36">
      <c r="C1011"/>
      <c r="D1011"/>
      <c r="E1011"/>
      <c r="AJ1011" s="10"/>
    </row>
    <row r="1012" spans="3:36">
      <c r="C1012"/>
      <c r="D1012"/>
      <c r="E1012"/>
      <c r="AJ1012" s="10"/>
    </row>
    <row r="1013" spans="3:36">
      <c r="C1013"/>
      <c r="D1013"/>
      <c r="E1013"/>
      <c r="AJ1013" s="10"/>
    </row>
    <row r="1014" spans="3:36">
      <c r="C1014"/>
      <c r="D1014"/>
      <c r="E1014"/>
      <c r="AJ1014" s="10"/>
    </row>
    <row r="1015" spans="3:36">
      <c r="C1015"/>
      <c r="D1015"/>
      <c r="E1015"/>
      <c r="AJ1015" s="10"/>
    </row>
    <row r="1016" spans="3:36">
      <c r="C1016"/>
      <c r="D1016"/>
      <c r="E1016"/>
      <c r="AJ1016" s="10"/>
    </row>
    <row r="1017" spans="3:36">
      <c r="C1017"/>
      <c r="D1017"/>
      <c r="E1017"/>
      <c r="AJ1017" s="10"/>
    </row>
    <row r="1018" spans="3:36">
      <c r="C1018"/>
      <c r="D1018"/>
      <c r="E1018"/>
      <c r="AJ1018" s="10"/>
    </row>
    <row r="1019" spans="3:36">
      <c r="C1019"/>
      <c r="D1019"/>
      <c r="E1019"/>
      <c r="AJ1019" s="10"/>
    </row>
    <row r="1020" spans="3:36">
      <c r="C1020"/>
      <c r="D1020"/>
      <c r="E1020"/>
      <c r="AJ1020" s="10"/>
    </row>
    <row r="1021" spans="3:36">
      <c r="C1021"/>
      <c r="D1021"/>
      <c r="E1021"/>
      <c r="AJ1021" s="10"/>
    </row>
    <row r="1022" spans="3:36">
      <c r="C1022"/>
      <c r="D1022"/>
      <c r="E1022"/>
      <c r="AJ1022" s="10"/>
    </row>
    <row r="1023" spans="3:36">
      <c r="C1023"/>
      <c r="D1023"/>
      <c r="E1023"/>
      <c r="AJ1023" s="10"/>
    </row>
    <row r="1024" spans="3:36">
      <c r="C1024"/>
      <c r="D1024"/>
      <c r="E1024"/>
      <c r="AJ1024" s="10"/>
    </row>
    <row r="1025" spans="3:36">
      <c r="C1025"/>
      <c r="D1025"/>
      <c r="E1025"/>
      <c r="AJ1025" s="10"/>
    </row>
    <row r="1026" spans="3:36">
      <c r="C1026"/>
      <c r="D1026"/>
      <c r="E1026"/>
      <c r="AJ1026" s="10"/>
    </row>
    <row r="1027" spans="3:36">
      <c r="C1027"/>
      <c r="D1027"/>
      <c r="E1027"/>
      <c r="AJ1027" s="10"/>
    </row>
    <row r="1028" spans="3:36">
      <c r="C1028"/>
      <c r="D1028"/>
      <c r="E1028"/>
      <c r="AJ1028" s="10"/>
    </row>
    <row r="1029" spans="3:36">
      <c r="C1029"/>
      <c r="D1029"/>
      <c r="E1029"/>
      <c r="AJ1029" s="10"/>
    </row>
    <row r="1030" spans="3:36">
      <c r="C1030"/>
      <c r="D1030"/>
      <c r="E1030"/>
      <c r="AJ1030" s="10"/>
    </row>
    <row r="1031" spans="3:36">
      <c r="C1031"/>
      <c r="D1031"/>
      <c r="E1031"/>
      <c r="AJ1031" s="10"/>
    </row>
    <row r="1032" spans="3:36">
      <c r="C1032"/>
      <c r="D1032"/>
      <c r="E1032"/>
      <c r="AJ1032" s="10"/>
    </row>
    <row r="1033" spans="3:36">
      <c r="C1033"/>
      <c r="D1033"/>
      <c r="E1033"/>
      <c r="AJ1033" s="10"/>
    </row>
    <row r="1034" spans="3:36">
      <c r="C1034"/>
      <c r="D1034"/>
      <c r="E1034"/>
      <c r="AJ1034" s="10"/>
    </row>
    <row r="1035" spans="3:36">
      <c r="C1035"/>
      <c r="D1035"/>
      <c r="E1035"/>
      <c r="AJ1035" s="10"/>
    </row>
    <row r="1036" spans="3:36">
      <c r="C1036"/>
      <c r="D1036"/>
      <c r="E1036"/>
      <c r="AJ1036" s="10"/>
    </row>
    <row r="1037" spans="3:36">
      <c r="C1037"/>
      <c r="D1037"/>
      <c r="E1037"/>
      <c r="AJ1037" s="10"/>
    </row>
    <row r="1038" spans="3:36">
      <c r="C1038"/>
      <c r="D1038"/>
      <c r="E1038"/>
      <c r="AJ1038" s="10"/>
    </row>
    <row r="1039" spans="3:36">
      <c r="C1039"/>
      <c r="D1039"/>
      <c r="E1039"/>
      <c r="AJ1039" s="10"/>
    </row>
    <row r="1040" spans="3:36">
      <c r="C1040"/>
      <c r="D1040"/>
      <c r="E1040"/>
      <c r="AJ1040" s="10"/>
    </row>
    <row r="1041" spans="3:36">
      <c r="C1041"/>
      <c r="D1041"/>
      <c r="E1041"/>
      <c r="AJ1041" s="10"/>
    </row>
    <row r="1042" spans="3:36">
      <c r="C1042"/>
      <c r="D1042"/>
      <c r="E1042"/>
      <c r="AJ1042" s="10"/>
    </row>
    <row r="1043" spans="3:36">
      <c r="C1043"/>
      <c r="D1043"/>
      <c r="E1043"/>
      <c r="AJ1043" s="10"/>
    </row>
    <row r="1044" spans="3:36">
      <c r="C1044"/>
      <c r="D1044"/>
      <c r="E1044"/>
      <c r="AJ1044" s="10"/>
    </row>
    <row r="1045" spans="3:36">
      <c r="C1045"/>
      <c r="D1045"/>
      <c r="E1045"/>
      <c r="AJ1045" s="10"/>
    </row>
    <row r="1046" spans="3:36">
      <c r="C1046"/>
      <c r="D1046"/>
      <c r="E1046"/>
      <c r="AJ1046" s="10"/>
    </row>
    <row r="1047" spans="3:36">
      <c r="C1047"/>
      <c r="D1047"/>
      <c r="E1047"/>
      <c r="AJ1047" s="10"/>
    </row>
    <row r="1048" spans="3:36">
      <c r="C1048"/>
      <c r="D1048"/>
      <c r="E1048"/>
      <c r="AJ1048" s="10"/>
    </row>
    <row r="1049" spans="3:36">
      <c r="C1049"/>
      <c r="D1049"/>
      <c r="E1049"/>
      <c r="AJ1049" s="10"/>
    </row>
    <row r="1050" spans="3:36">
      <c r="C1050"/>
      <c r="D1050"/>
      <c r="E1050"/>
      <c r="AJ1050" s="10"/>
    </row>
    <row r="1051" spans="3:36">
      <c r="C1051"/>
      <c r="D1051"/>
      <c r="E1051"/>
      <c r="AJ1051" s="10"/>
    </row>
    <row r="1052" spans="3:36">
      <c r="C1052"/>
      <c r="D1052"/>
      <c r="E1052"/>
      <c r="AJ1052" s="10"/>
    </row>
    <row r="1053" spans="3:36">
      <c r="C1053"/>
      <c r="D1053"/>
      <c r="E1053"/>
      <c r="AJ1053" s="10"/>
    </row>
    <row r="1054" spans="3:36">
      <c r="C1054"/>
      <c r="D1054"/>
      <c r="E1054"/>
      <c r="AJ1054" s="10"/>
    </row>
    <row r="1055" spans="3:36">
      <c r="C1055"/>
      <c r="D1055"/>
      <c r="E1055"/>
      <c r="AJ1055" s="10"/>
    </row>
    <row r="1056" spans="3:36">
      <c r="C1056"/>
      <c r="D1056"/>
      <c r="E1056"/>
      <c r="AJ1056" s="10"/>
    </row>
    <row r="1057" spans="3:36">
      <c r="C1057"/>
      <c r="D1057"/>
      <c r="E1057"/>
      <c r="AJ1057" s="10"/>
    </row>
    <row r="1058" spans="3:36">
      <c r="C1058"/>
      <c r="D1058"/>
      <c r="E1058"/>
      <c r="AJ1058" s="10"/>
    </row>
    <row r="1059" spans="3:36">
      <c r="C1059"/>
      <c r="D1059"/>
      <c r="E1059"/>
      <c r="AJ1059" s="10"/>
    </row>
    <row r="1060" spans="3:36">
      <c r="C1060"/>
      <c r="D1060"/>
      <c r="E1060"/>
      <c r="AJ1060" s="10"/>
    </row>
    <row r="1061" spans="3:36">
      <c r="C1061"/>
      <c r="D1061"/>
      <c r="E1061"/>
      <c r="AJ1061" s="10"/>
    </row>
    <row r="1062" spans="3:36">
      <c r="C1062"/>
      <c r="D1062"/>
      <c r="E1062"/>
      <c r="AJ1062" s="10"/>
    </row>
    <row r="1063" spans="3:36">
      <c r="C1063"/>
      <c r="D1063"/>
      <c r="E1063"/>
      <c r="AJ1063" s="10"/>
    </row>
    <row r="1064" spans="3:36">
      <c r="C1064"/>
      <c r="D1064"/>
      <c r="E1064"/>
      <c r="AJ1064" s="10"/>
    </row>
    <row r="1065" spans="3:36">
      <c r="C1065"/>
      <c r="D1065"/>
      <c r="E1065"/>
      <c r="AJ1065" s="10"/>
    </row>
    <row r="1066" spans="3:36">
      <c r="C1066"/>
      <c r="D1066"/>
      <c r="E1066"/>
      <c r="AJ1066" s="10"/>
    </row>
    <row r="1067" spans="3:36">
      <c r="C1067"/>
      <c r="D1067"/>
      <c r="E1067"/>
      <c r="AJ1067" s="10"/>
    </row>
    <row r="1068" spans="3:36">
      <c r="C1068"/>
      <c r="D1068"/>
      <c r="E1068"/>
      <c r="AJ1068" s="10"/>
    </row>
    <row r="1069" spans="3:36">
      <c r="C1069"/>
      <c r="D1069"/>
      <c r="E1069"/>
      <c r="AJ1069" s="10"/>
    </row>
    <row r="1070" spans="3:36">
      <c r="C1070"/>
      <c r="D1070"/>
      <c r="E1070"/>
      <c r="AJ1070" s="10"/>
    </row>
    <row r="1071" spans="3:36">
      <c r="C1071"/>
      <c r="D1071"/>
      <c r="E1071"/>
      <c r="AJ1071" s="10"/>
    </row>
    <row r="1072" spans="3:36">
      <c r="C1072"/>
      <c r="D1072"/>
      <c r="E1072"/>
      <c r="AJ1072" s="10"/>
    </row>
    <row r="1073" spans="3:36">
      <c r="C1073"/>
      <c r="D1073"/>
      <c r="E1073"/>
      <c r="AJ1073" s="10"/>
    </row>
    <row r="1074" spans="3:36">
      <c r="C1074"/>
      <c r="D1074"/>
      <c r="E1074"/>
      <c r="AJ1074" s="10"/>
    </row>
    <row r="1075" spans="3:36">
      <c r="C1075"/>
      <c r="D1075"/>
      <c r="E1075"/>
      <c r="AJ1075" s="10"/>
    </row>
    <row r="1076" spans="3:36">
      <c r="C1076"/>
      <c r="D1076"/>
      <c r="E1076"/>
      <c r="AJ1076" s="10"/>
    </row>
    <row r="1077" spans="3:36">
      <c r="C1077"/>
      <c r="D1077"/>
      <c r="E1077"/>
      <c r="AJ1077" s="10"/>
    </row>
    <row r="1078" spans="3:36">
      <c r="C1078"/>
      <c r="D1078"/>
      <c r="E1078"/>
      <c r="AJ1078" s="10"/>
    </row>
    <row r="1079" spans="3:36">
      <c r="C1079"/>
      <c r="D1079"/>
      <c r="E1079"/>
      <c r="AJ1079" s="10"/>
    </row>
    <row r="1080" spans="3:36">
      <c r="C1080"/>
      <c r="D1080"/>
      <c r="E1080"/>
      <c r="AJ1080" s="10"/>
    </row>
    <row r="1081" spans="3:36">
      <c r="C1081"/>
      <c r="D1081"/>
      <c r="E1081"/>
      <c r="AJ1081" s="10"/>
    </row>
    <row r="1082" spans="3:36">
      <c r="C1082"/>
      <c r="D1082"/>
      <c r="E1082"/>
      <c r="AJ1082" s="10"/>
    </row>
    <row r="1083" spans="3:36">
      <c r="C1083"/>
      <c r="D1083"/>
      <c r="E1083"/>
      <c r="AJ1083" s="10"/>
    </row>
    <row r="1084" spans="3:36">
      <c r="C1084"/>
      <c r="D1084"/>
      <c r="E1084"/>
      <c r="AJ1084" s="10"/>
    </row>
    <row r="1085" spans="3:36">
      <c r="C1085"/>
      <c r="D1085"/>
      <c r="E1085"/>
      <c r="AJ1085" s="10"/>
    </row>
    <row r="1086" spans="3:36">
      <c r="C1086"/>
      <c r="D1086"/>
      <c r="E1086"/>
      <c r="AJ1086" s="10"/>
    </row>
    <row r="1087" spans="3:36">
      <c r="C1087"/>
      <c r="D1087"/>
      <c r="E1087"/>
      <c r="AJ1087" s="10"/>
    </row>
    <row r="1088" spans="3:36">
      <c r="C1088"/>
      <c r="D1088"/>
      <c r="E1088"/>
      <c r="AJ1088" s="10"/>
    </row>
    <row r="1089" spans="3:36">
      <c r="C1089"/>
      <c r="D1089"/>
      <c r="E1089"/>
      <c r="AJ1089" s="10"/>
    </row>
    <row r="1090" spans="3:36">
      <c r="C1090"/>
      <c r="D1090"/>
      <c r="E1090"/>
      <c r="AJ1090" s="10"/>
    </row>
    <row r="1091" spans="3:36">
      <c r="C1091"/>
      <c r="D1091"/>
      <c r="E1091"/>
      <c r="AJ1091" s="10"/>
    </row>
    <row r="1092" spans="3:36">
      <c r="C1092"/>
      <c r="D1092"/>
      <c r="E1092"/>
      <c r="AJ1092" s="10"/>
    </row>
    <row r="1093" spans="3:36">
      <c r="C1093"/>
      <c r="D1093"/>
      <c r="E1093"/>
      <c r="AJ1093" s="10"/>
    </row>
    <row r="1094" spans="3:36">
      <c r="C1094"/>
      <c r="D1094"/>
      <c r="E1094"/>
      <c r="AJ1094" s="10"/>
    </row>
    <row r="1095" spans="3:36">
      <c r="C1095"/>
      <c r="D1095"/>
      <c r="E1095"/>
      <c r="AJ1095" s="10"/>
    </row>
    <row r="1096" spans="3:36">
      <c r="C1096"/>
      <c r="D1096"/>
      <c r="E1096"/>
      <c r="AJ1096" s="10"/>
    </row>
    <row r="1097" spans="3:36">
      <c r="C1097"/>
      <c r="D1097"/>
      <c r="E1097"/>
      <c r="AJ1097" s="10"/>
    </row>
    <row r="1098" spans="3:36">
      <c r="C1098"/>
      <c r="D1098"/>
      <c r="E1098"/>
      <c r="AJ1098" s="10"/>
    </row>
    <row r="1099" spans="3:36">
      <c r="C1099"/>
      <c r="D1099"/>
      <c r="E1099"/>
      <c r="AJ1099" s="10"/>
    </row>
    <row r="1100" spans="3:36">
      <c r="C1100"/>
      <c r="D1100"/>
      <c r="E1100"/>
      <c r="AJ1100" s="10"/>
    </row>
    <row r="1101" spans="3:36">
      <c r="C1101"/>
      <c r="D1101"/>
      <c r="E1101"/>
      <c r="AJ1101" s="10"/>
    </row>
    <row r="1102" spans="3:36">
      <c r="C1102"/>
      <c r="D1102"/>
      <c r="E1102"/>
      <c r="AJ1102" s="10"/>
    </row>
    <row r="1103" spans="3:36">
      <c r="C1103"/>
      <c r="D1103"/>
      <c r="E1103"/>
      <c r="AJ1103" s="10"/>
    </row>
    <row r="1104" spans="3:36">
      <c r="C1104"/>
      <c r="D1104"/>
      <c r="E1104"/>
      <c r="AJ1104" s="10"/>
    </row>
    <row r="1105" spans="3:36">
      <c r="C1105"/>
      <c r="D1105"/>
      <c r="E1105"/>
      <c r="AJ1105" s="10"/>
    </row>
    <row r="1106" spans="3:36">
      <c r="C1106"/>
      <c r="D1106"/>
      <c r="E1106"/>
      <c r="AJ1106" s="10"/>
    </row>
    <row r="1107" spans="3:36">
      <c r="C1107"/>
      <c r="D1107"/>
      <c r="E1107"/>
      <c r="AJ1107" s="10"/>
    </row>
    <row r="1108" spans="3:36">
      <c r="C1108"/>
      <c r="D1108"/>
      <c r="E1108"/>
      <c r="AJ1108" s="10"/>
    </row>
    <row r="1109" spans="3:36">
      <c r="C1109"/>
      <c r="D1109"/>
      <c r="E1109"/>
      <c r="AJ1109" s="10"/>
    </row>
    <row r="1110" spans="3:36">
      <c r="C1110"/>
      <c r="D1110"/>
      <c r="E1110"/>
      <c r="AJ1110" s="10"/>
    </row>
    <row r="1111" spans="3:36">
      <c r="C1111"/>
      <c r="D1111"/>
      <c r="E1111"/>
      <c r="AJ1111" s="10"/>
    </row>
    <row r="1112" spans="3:36">
      <c r="C1112"/>
      <c r="D1112"/>
      <c r="E1112"/>
      <c r="AJ1112" s="10"/>
    </row>
    <row r="1113" spans="3:36">
      <c r="C1113"/>
      <c r="D1113"/>
      <c r="E1113"/>
      <c r="AJ1113" s="10"/>
    </row>
    <row r="1114" spans="3:36">
      <c r="C1114"/>
      <c r="D1114"/>
      <c r="E1114"/>
      <c r="AJ1114" s="10"/>
    </row>
    <row r="1115" spans="3:36">
      <c r="C1115"/>
      <c r="D1115"/>
      <c r="E1115"/>
      <c r="AJ1115" s="10"/>
    </row>
    <row r="1116" spans="3:36">
      <c r="C1116"/>
      <c r="D1116"/>
      <c r="E1116"/>
      <c r="AJ1116" s="10"/>
    </row>
    <row r="1117" spans="3:36">
      <c r="C1117"/>
      <c r="D1117"/>
      <c r="E1117"/>
      <c r="AJ1117" s="10"/>
    </row>
    <row r="1118" spans="3:36">
      <c r="C1118"/>
      <c r="D1118"/>
      <c r="E1118"/>
      <c r="AJ1118" s="10"/>
    </row>
    <row r="1119" spans="3:36">
      <c r="C1119"/>
      <c r="D1119"/>
      <c r="E1119"/>
      <c r="AJ1119" s="10"/>
    </row>
    <row r="1120" spans="3:36">
      <c r="C1120"/>
      <c r="D1120"/>
      <c r="E1120"/>
      <c r="AJ1120" s="10"/>
    </row>
    <row r="1121" spans="3:36">
      <c r="C1121"/>
      <c r="D1121"/>
      <c r="E1121"/>
      <c r="AJ1121" s="10"/>
    </row>
    <row r="1122" spans="3:36">
      <c r="C1122"/>
      <c r="D1122"/>
      <c r="E1122"/>
      <c r="AJ1122" s="10"/>
    </row>
    <row r="1123" spans="3:36">
      <c r="C1123"/>
      <c r="D1123"/>
      <c r="E1123"/>
      <c r="AJ1123" s="10"/>
    </row>
    <row r="1124" spans="3:36">
      <c r="C1124"/>
      <c r="D1124"/>
      <c r="E1124"/>
      <c r="AJ1124" s="10"/>
    </row>
    <row r="1125" spans="3:36">
      <c r="C1125"/>
      <c r="D1125"/>
      <c r="E1125"/>
      <c r="AJ1125" s="10"/>
    </row>
    <row r="1126" spans="3:36">
      <c r="C1126"/>
      <c r="D1126"/>
      <c r="E1126"/>
      <c r="AJ1126" s="10"/>
    </row>
    <row r="1127" spans="3:36">
      <c r="C1127"/>
      <c r="D1127"/>
      <c r="E1127"/>
      <c r="AJ1127" s="10"/>
    </row>
    <row r="1128" spans="3:36">
      <c r="C1128"/>
      <c r="D1128"/>
      <c r="E1128"/>
      <c r="AJ1128" s="10"/>
    </row>
    <row r="1129" spans="3:36">
      <c r="C1129"/>
      <c r="D1129"/>
      <c r="E1129"/>
      <c r="AJ1129" s="10"/>
    </row>
    <row r="1130" spans="3:36">
      <c r="C1130"/>
      <c r="D1130"/>
      <c r="E1130"/>
      <c r="AJ1130" s="10"/>
    </row>
    <row r="1131" spans="3:36">
      <c r="C1131"/>
      <c r="D1131"/>
      <c r="E1131"/>
      <c r="AJ1131" s="10"/>
    </row>
    <row r="1132" spans="3:36">
      <c r="C1132"/>
      <c r="D1132"/>
      <c r="E1132"/>
      <c r="AJ1132" s="10"/>
    </row>
    <row r="1133" spans="3:36">
      <c r="C1133"/>
      <c r="D1133"/>
      <c r="E1133"/>
      <c r="AJ1133" s="10"/>
    </row>
    <row r="1134" spans="3:36">
      <c r="C1134"/>
      <c r="D1134"/>
      <c r="E1134"/>
      <c r="AJ1134" s="10"/>
    </row>
    <row r="1135" spans="3:36">
      <c r="C1135"/>
      <c r="D1135"/>
      <c r="E1135"/>
      <c r="AJ1135" s="10"/>
    </row>
    <row r="1136" spans="3:36">
      <c r="C1136"/>
      <c r="D1136"/>
      <c r="E1136"/>
      <c r="AJ1136" s="10"/>
    </row>
    <row r="1137" spans="3:36">
      <c r="C1137"/>
      <c r="D1137"/>
      <c r="E1137"/>
      <c r="AJ1137" s="10"/>
    </row>
    <row r="1138" spans="3:36">
      <c r="C1138"/>
      <c r="D1138"/>
      <c r="E1138"/>
      <c r="AJ1138" s="10"/>
    </row>
    <row r="1139" spans="3:36">
      <c r="C1139"/>
      <c r="D1139"/>
      <c r="E1139"/>
      <c r="AJ1139" s="10"/>
    </row>
    <row r="1140" spans="3:36">
      <c r="C1140"/>
      <c r="D1140"/>
      <c r="E1140"/>
      <c r="AJ1140" s="10"/>
    </row>
    <row r="1141" spans="3:36">
      <c r="C1141"/>
      <c r="D1141"/>
      <c r="E1141"/>
      <c r="AJ1141" s="10"/>
    </row>
    <row r="1142" spans="3:36">
      <c r="C1142"/>
      <c r="D1142"/>
      <c r="E1142"/>
      <c r="AJ1142" s="10"/>
    </row>
    <row r="1143" spans="3:36">
      <c r="C1143"/>
      <c r="D1143"/>
      <c r="E1143"/>
      <c r="AJ1143" s="10"/>
    </row>
    <row r="1144" spans="3:36">
      <c r="C1144"/>
      <c r="D1144"/>
      <c r="E1144"/>
      <c r="AJ1144" s="10"/>
    </row>
    <row r="1145" spans="3:36">
      <c r="C1145"/>
      <c r="D1145"/>
      <c r="E1145"/>
      <c r="AJ1145" s="10"/>
    </row>
    <row r="1146" spans="3:36">
      <c r="C1146"/>
      <c r="D1146"/>
      <c r="E1146"/>
      <c r="AJ1146" s="10"/>
    </row>
    <row r="1147" spans="3:36">
      <c r="C1147"/>
      <c r="D1147"/>
      <c r="E1147"/>
      <c r="AJ1147" s="10"/>
    </row>
    <row r="1148" spans="3:36">
      <c r="C1148"/>
      <c r="D1148"/>
      <c r="E1148"/>
      <c r="AJ1148" s="10"/>
    </row>
    <row r="1149" spans="3:36">
      <c r="C1149"/>
      <c r="D1149"/>
      <c r="E1149"/>
      <c r="AJ1149" s="10"/>
    </row>
    <row r="1150" spans="3:36">
      <c r="C1150"/>
      <c r="D1150"/>
      <c r="E1150"/>
      <c r="AJ1150" s="10"/>
    </row>
    <row r="1151" spans="3:36">
      <c r="C1151"/>
      <c r="D1151"/>
      <c r="E1151"/>
      <c r="AJ1151" s="10"/>
    </row>
    <row r="1152" spans="3:36">
      <c r="C1152"/>
      <c r="D1152"/>
      <c r="E1152"/>
      <c r="AJ1152" s="10"/>
    </row>
    <row r="1153" spans="3:36">
      <c r="C1153"/>
      <c r="D1153"/>
      <c r="E1153"/>
      <c r="AJ1153" s="10"/>
    </row>
    <row r="1154" spans="3:36">
      <c r="C1154"/>
      <c r="D1154"/>
      <c r="E1154"/>
      <c r="AJ1154" s="10"/>
    </row>
    <row r="1155" spans="3:36">
      <c r="C1155"/>
      <c r="D1155"/>
      <c r="E1155"/>
      <c r="AJ1155" s="10"/>
    </row>
    <row r="1156" spans="3:36">
      <c r="C1156"/>
      <c r="D1156"/>
      <c r="E1156"/>
      <c r="AJ1156" s="10"/>
    </row>
    <row r="1157" spans="3:36">
      <c r="C1157"/>
      <c r="D1157"/>
      <c r="E1157"/>
      <c r="AJ1157" s="10"/>
    </row>
    <row r="1158" spans="3:36">
      <c r="C1158"/>
      <c r="D1158"/>
      <c r="E1158"/>
      <c r="AJ1158" s="10"/>
    </row>
    <row r="1159" spans="3:36">
      <c r="C1159"/>
      <c r="D1159"/>
      <c r="E1159"/>
      <c r="AJ1159" s="10"/>
    </row>
    <row r="1160" spans="3:36">
      <c r="C1160"/>
      <c r="D1160"/>
      <c r="E1160"/>
      <c r="AJ1160" s="10"/>
    </row>
    <row r="1161" spans="3:36">
      <c r="C1161"/>
      <c r="D1161"/>
      <c r="E1161"/>
      <c r="AJ1161" s="10"/>
    </row>
    <row r="1162" spans="3:36">
      <c r="C1162"/>
      <c r="D1162"/>
      <c r="E1162"/>
      <c r="AJ1162" s="10"/>
    </row>
    <row r="1163" spans="3:36">
      <c r="C1163"/>
      <c r="D1163"/>
      <c r="E1163"/>
      <c r="AJ1163" s="10"/>
    </row>
    <row r="1164" spans="3:36">
      <c r="C1164"/>
      <c r="D1164"/>
      <c r="E1164"/>
      <c r="AJ1164" s="10"/>
    </row>
    <row r="1165" spans="3:36">
      <c r="C1165"/>
      <c r="D1165"/>
      <c r="E1165"/>
      <c r="AJ1165" s="10"/>
    </row>
    <row r="1166" spans="3:36">
      <c r="C1166"/>
      <c r="D1166"/>
      <c r="E1166"/>
      <c r="AJ1166" s="10"/>
    </row>
    <row r="1167" spans="3:36">
      <c r="C1167"/>
      <c r="D1167"/>
      <c r="E1167"/>
      <c r="AJ1167" s="10"/>
    </row>
    <row r="1168" spans="3:36">
      <c r="C1168"/>
      <c r="D1168"/>
      <c r="E1168"/>
      <c r="AJ1168" s="10"/>
    </row>
    <row r="1169" spans="3:36">
      <c r="C1169"/>
      <c r="D1169"/>
      <c r="E1169"/>
      <c r="AJ1169" s="10"/>
    </row>
    <row r="1170" spans="3:36">
      <c r="C1170"/>
      <c r="D1170"/>
      <c r="E1170"/>
      <c r="AJ1170" s="10"/>
    </row>
    <row r="1171" spans="3:36">
      <c r="C1171"/>
      <c r="D1171"/>
      <c r="E1171"/>
      <c r="AJ1171" s="10"/>
    </row>
    <row r="1172" spans="3:36">
      <c r="C1172"/>
      <c r="D1172"/>
      <c r="E1172"/>
      <c r="AJ1172" s="10"/>
    </row>
    <row r="1173" spans="3:36">
      <c r="C1173"/>
      <c r="D1173"/>
      <c r="E1173"/>
      <c r="AJ1173" s="10"/>
    </row>
    <row r="1174" spans="3:36">
      <c r="C1174"/>
      <c r="D1174"/>
      <c r="E1174"/>
      <c r="AJ1174" s="10"/>
    </row>
    <row r="1175" spans="3:36">
      <c r="C1175"/>
      <c r="D1175"/>
      <c r="E1175"/>
      <c r="AJ1175" s="10"/>
    </row>
    <row r="1176" spans="3:36">
      <c r="C1176"/>
      <c r="D1176"/>
      <c r="E1176"/>
      <c r="AJ1176" s="10"/>
    </row>
    <row r="1177" spans="3:36">
      <c r="C1177"/>
      <c r="D1177"/>
      <c r="E1177"/>
      <c r="AJ1177" s="10"/>
    </row>
    <row r="1178" spans="3:36">
      <c r="C1178"/>
      <c r="D1178"/>
      <c r="E1178"/>
      <c r="AJ1178" s="10"/>
    </row>
    <row r="1179" spans="3:36">
      <c r="C1179"/>
      <c r="D1179"/>
      <c r="E1179"/>
      <c r="AJ1179" s="10"/>
    </row>
    <row r="1180" spans="3:36">
      <c r="C1180"/>
      <c r="D1180"/>
      <c r="E1180"/>
      <c r="AJ1180" s="10"/>
    </row>
    <row r="1181" spans="3:36">
      <c r="C1181"/>
      <c r="D1181"/>
      <c r="E1181"/>
      <c r="AJ1181" s="10"/>
    </row>
    <row r="1182" spans="3:36">
      <c r="C1182"/>
      <c r="D1182"/>
      <c r="E1182"/>
      <c r="AJ1182" s="10"/>
    </row>
    <row r="1183" spans="3:36">
      <c r="C1183"/>
      <c r="D1183"/>
      <c r="E1183"/>
      <c r="AJ1183" s="10"/>
    </row>
    <row r="1184" spans="3:36">
      <c r="C1184"/>
      <c r="D1184"/>
      <c r="E1184"/>
      <c r="AJ1184" s="10"/>
    </row>
    <row r="1185" spans="3:36">
      <c r="C1185"/>
      <c r="D1185"/>
      <c r="E1185"/>
      <c r="AJ1185" s="10"/>
    </row>
    <row r="1186" spans="3:36">
      <c r="C1186"/>
      <c r="D1186"/>
      <c r="E1186"/>
      <c r="AJ1186" s="10"/>
    </row>
    <row r="1187" spans="3:36">
      <c r="C1187"/>
      <c r="D1187"/>
      <c r="E1187"/>
      <c r="AJ1187" s="10"/>
    </row>
    <row r="1188" spans="3:36">
      <c r="C1188"/>
      <c r="D1188"/>
      <c r="E1188"/>
      <c r="AJ1188" s="10"/>
    </row>
    <row r="1189" spans="3:36">
      <c r="C1189"/>
      <c r="D1189"/>
      <c r="E1189"/>
      <c r="AJ1189" s="10"/>
    </row>
    <row r="1190" spans="3:36">
      <c r="C1190"/>
      <c r="D1190"/>
      <c r="E1190"/>
      <c r="AJ1190" s="10"/>
    </row>
    <row r="1191" spans="3:36">
      <c r="C1191"/>
      <c r="D1191"/>
      <c r="E1191"/>
      <c r="AJ1191" s="10"/>
    </row>
    <row r="1192" spans="3:36">
      <c r="C1192"/>
      <c r="D1192"/>
      <c r="E1192"/>
      <c r="AJ1192" s="10"/>
    </row>
    <row r="1193" spans="3:36">
      <c r="C1193"/>
      <c r="D1193"/>
      <c r="E1193"/>
      <c r="AJ1193" s="10"/>
    </row>
    <row r="1194" spans="3:36">
      <c r="C1194"/>
      <c r="D1194"/>
      <c r="E1194"/>
      <c r="AJ1194" s="10"/>
    </row>
    <row r="1195" spans="3:36">
      <c r="C1195"/>
      <c r="D1195"/>
      <c r="E1195"/>
      <c r="AJ1195" s="10"/>
    </row>
    <row r="1196" spans="3:36">
      <c r="C1196"/>
      <c r="D1196"/>
      <c r="E1196"/>
      <c r="AJ1196" s="10"/>
    </row>
    <row r="1197" spans="3:36">
      <c r="C1197"/>
      <c r="D1197"/>
      <c r="E1197"/>
      <c r="AJ1197" s="10"/>
    </row>
    <row r="1198" spans="3:36">
      <c r="C1198"/>
      <c r="D1198"/>
      <c r="E1198"/>
      <c r="AJ1198" s="10"/>
    </row>
    <row r="1199" spans="3:36">
      <c r="C1199"/>
      <c r="D1199"/>
      <c r="E1199"/>
      <c r="AJ1199" s="10"/>
    </row>
    <row r="1200" spans="3:36">
      <c r="C1200"/>
      <c r="D1200"/>
      <c r="E1200"/>
      <c r="AJ1200" s="10"/>
    </row>
    <row r="1201" spans="3:36">
      <c r="C1201"/>
      <c r="D1201"/>
      <c r="E1201"/>
      <c r="AJ1201" s="10"/>
    </row>
    <row r="1202" spans="3:36">
      <c r="C1202"/>
      <c r="D1202"/>
      <c r="E1202"/>
      <c r="AJ1202" s="10"/>
    </row>
    <row r="1203" spans="3:36">
      <c r="C1203"/>
      <c r="D1203"/>
      <c r="E1203"/>
      <c r="AJ1203" s="10"/>
    </row>
    <row r="1204" spans="3:36">
      <c r="C1204"/>
      <c r="D1204"/>
      <c r="E1204"/>
      <c r="AJ1204" s="10"/>
    </row>
    <row r="1205" spans="3:36">
      <c r="C1205"/>
      <c r="D1205"/>
      <c r="E1205"/>
      <c r="AJ1205" s="10"/>
    </row>
    <row r="1206" spans="3:36">
      <c r="C1206"/>
      <c r="D1206"/>
      <c r="E1206"/>
      <c r="AJ1206" s="10"/>
    </row>
    <row r="1207" spans="3:36">
      <c r="C1207"/>
      <c r="D1207"/>
      <c r="E1207"/>
      <c r="AJ1207" s="10"/>
    </row>
    <row r="1208" spans="3:36">
      <c r="C1208"/>
      <c r="D1208"/>
      <c r="E1208"/>
      <c r="AJ1208" s="10"/>
    </row>
    <row r="1209" spans="3:36">
      <c r="C1209"/>
      <c r="D1209"/>
      <c r="E1209"/>
      <c r="AJ1209" s="10"/>
    </row>
    <row r="1210" spans="3:36">
      <c r="C1210"/>
      <c r="D1210"/>
      <c r="E1210"/>
      <c r="AJ1210" s="10"/>
    </row>
    <row r="1211" spans="3:36">
      <c r="C1211"/>
      <c r="D1211"/>
      <c r="E1211"/>
      <c r="AJ1211" s="10"/>
    </row>
    <row r="1212" spans="3:36">
      <c r="C1212"/>
      <c r="D1212"/>
      <c r="E1212"/>
      <c r="AJ1212" s="10"/>
    </row>
    <row r="1213" spans="3:36">
      <c r="C1213"/>
      <c r="D1213"/>
      <c r="E1213"/>
      <c r="AJ1213" s="10"/>
    </row>
    <row r="1214" spans="3:36">
      <c r="C1214"/>
      <c r="D1214"/>
      <c r="E1214"/>
      <c r="AJ1214" s="10"/>
    </row>
    <row r="1215" spans="3:36">
      <c r="C1215"/>
      <c r="D1215"/>
      <c r="E1215"/>
      <c r="AJ1215" s="10"/>
    </row>
    <row r="1216" spans="3:36">
      <c r="C1216"/>
      <c r="D1216"/>
      <c r="E1216"/>
      <c r="AJ1216" s="10"/>
    </row>
    <row r="1217" spans="3:36">
      <c r="C1217"/>
      <c r="D1217"/>
      <c r="E1217"/>
      <c r="AJ1217" s="10"/>
    </row>
    <row r="1218" spans="3:36">
      <c r="C1218"/>
      <c r="D1218"/>
      <c r="E1218"/>
      <c r="AJ1218" s="10"/>
    </row>
    <row r="1219" spans="3:36">
      <c r="C1219"/>
      <c r="D1219"/>
      <c r="E1219"/>
      <c r="AJ1219" s="10"/>
    </row>
    <row r="1220" spans="3:36">
      <c r="C1220"/>
      <c r="D1220"/>
      <c r="E1220"/>
      <c r="AJ1220" s="10"/>
    </row>
    <row r="1221" spans="3:36">
      <c r="C1221"/>
      <c r="D1221"/>
      <c r="E1221"/>
      <c r="AJ1221" s="10"/>
    </row>
    <row r="1222" spans="3:36">
      <c r="C1222"/>
      <c r="D1222"/>
      <c r="E1222"/>
      <c r="AJ1222" s="10"/>
    </row>
    <row r="1223" spans="3:36">
      <c r="C1223"/>
      <c r="D1223"/>
      <c r="E1223"/>
      <c r="AJ1223" s="10"/>
    </row>
    <row r="1224" spans="3:36">
      <c r="C1224"/>
      <c r="D1224"/>
      <c r="E1224"/>
      <c r="AJ1224" s="10"/>
    </row>
    <row r="1225" spans="3:36">
      <c r="C1225"/>
      <c r="D1225"/>
      <c r="E1225"/>
      <c r="AJ1225" s="10"/>
    </row>
    <row r="1226" spans="3:36">
      <c r="C1226"/>
      <c r="D1226"/>
      <c r="E1226"/>
      <c r="AJ1226" s="10"/>
    </row>
    <row r="1227" spans="3:36">
      <c r="C1227"/>
      <c r="D1227"/>
      <c r="E1227"/>
      <c r="AJ1227" s="10"/>
    </row>
    <row r="1228" spans="3:36">
      <c r="C1228"/>
      <c r="D1228"/>
      <c r="E1228"/>
      <c r="AJ1228" s="10"/>
    </row>
    <row r="1229" spans="3:36">
      <c r="C1229"/>
      <c r="D1229"/>
      <c r="E1229"/>
      <c r="AJ1229" s="10"/>
    </row>
    <row r="1230" spans="3:36">
      <c r="C1230"/>
      <c r="D1230"/>
      <c r="E1230"/>
      <c r="AJ1230" s="10"/>
    </row>
    <row r="1231" spans="3:36">
      <c r="C1231"/>
      <c r="D1231"/>
      <c r="E1231"/>
      <c r="AJ1231" s="10"/>
    </row>
    <row r="1232" spans="3:36">
      <c r="C1232"/>
      <c r="D1232"/>
      <c r="E1232"/>
      <c r="AJ1232" s="10"/>
    </row>
    <row r="1233" spans="3:36">
      <c r="C1233"/>
      <c r="D1233"/>
      <c r="E1233"/>
      <c r="AJ1233" s="10"/>
    </row>
    <row r="1234" spans="3:36">
      <c r="C1234"/>
      <c r="D1234"/>
      <c r="E1234"/>
      <c r="AJ1234" s="10"/>
    </row>
    <row r="1235" spans="3:36">
      <c r="C1235"/>
      <c r="D1235"/>
      <c r="E1235"/>
      <c r="AJ1235" s="10"/>
    </row>
    <row r="1236" spans="3:36">
      <c r="C1236"/>
      <c r="D1236"/>
      <c r="E1236"/>
      <c r="AJ1236" s="10"/>
    </row>
    <row r="1237" spans="3:36">
      <c r="C1237"/>
      <c r="D1237"/>
      <c r="E1237"/>
      <c r="AJ1237" s="10"/>
    </row>
    <row r="1238" spans="3:36">
      <c r="C1238"/>
      <c r="D1238"/>
      <c r="E1238"/>
      <c r="AJ1238" s="10"/>
    </row>
    <row r="1239" spans="3:36">
      <c r="C1239"/>
      <c r="D1239"/>
      <c r="E1239"/>
      <c r="AJ1239" s="10"/>
    </row>
    <row r="1240" spans="3:36">
      <c r="C1240"/>
      <c r="D1240"/>
      <c r="E1240"/>
      <c r="AJ1240" s="10"/>
    </row>
    <row r="1241" spans="3:36">
      <c r="C1241"/>
      <c r="D1241"/>
      <c r="E1241"/>
      <c r="AJ1241" s="10"/>
    </row>
    <row r="1242" spans="3:36">
      <c r="C1242"/>
      <c r="D1242"/>
      <c r="E1242"/>
      <c r="AJ1242" s="10"/>
    </row>
    <row r="1243" spans="3:36">
      <c r="C1243"/>
      <c r="D1243"/>
      <c r="E1243"/>
      <c r="AJ1243" s="10"/>
    </row>
    <row r="1244" spans="3:36">
      <c r="C1244"/>
      <c r="D1244"/>
      <c r="E1244"/>
      <c r="AJ1244" s="10"/>
    </row>
    <row r="1245" spans="3:36">
      <c r="C1245"/>
      <c r="D1245"/>
      <c r="E1245"/>
      <c r="AJ1245" s="10"/>
    </row>
    <row r="1246" spans="3:36">
      <c r="C1246"/>
      <c r="D1246"/>
      <c r="E1246"/>
      <c r="AJ1246" s="10"/>
    </row>
    <row r="1247" spans="3:36">
      <c r="C1247"/>
      <c r="D1247"/>
      <c r="E1247"/>
      <c r="AJ1247" s="10"/>
    </row>
    <row r="1248" spans="3:36">
      <c r="C1248"/>
      <c r="D1248"/>
      <c r="E1248"/>
      <c r="AJ1248" s="10"/>
    </row>
    <row r="1249" spans="3:36">
      <c r="C1249"/>
      <c r="D1249"/>
      <c r="E1249"/>
      <c r="AJ1249" s="10"/>
    </row>
    <row r="1250" spans="3:36">
      <c r="C1250"/>
      <c r="D1250"/>
      <c r="E1250"/>
      <c r="AJ1250" s="10"/>
    </row>
    <row r="1251" spans="3:36">
      <c r="C1251"/>
      <c r="D1251"/>
      <c r="E1251"/>
      <c r="AJ1251" s="10"/>
    </row>
    <row r="1252" spans="3:36">
      <c r="C1252"/>
      <c r="D1252"/>
      <c r="E1252"/>
      <c r="AJ1252" s="10"/>
    </row>
    <row r="1253" spans="3:36">
      <c r="C1253"/>
      <c r="D1253"/>
      <c r="E1253"/>
      <c r="AJ1253" s="10"/>
    </row>
    <row r="1254" spans="3:36">
      <c r="C1254"/>
      <c r="D1254"/>
      <c r="E1254"/>
      <c r="AJ1254" s="10"/>
    </row>
    <row r="1255" spans="3:36">
      <c r="C1255"/>
      <c r="D1255"/>
      <c r="E1255"/>
      <c r="AJ1255" s="10"/>
    </row>
    <row r="1256" spans="3:36">
      <c r="C1256"/>
      <c r="D1256"/>
      <c r="E1256"/>
      <c r="AJ1256" s="10"/>
    </row>
    <row r="1257" spans="3:36">
      <c r="C1257"/>
      <c r="D1257"/>
      <c r="E1257"/>
      <c r="AJ1257" s="10"/>
    </row>
    <row r="1258" spans="3:36">
      <c r="C1258"/>
      <c r="D1258"/>
      <c r="E1258"/>
      <c r="AJ1258" s="10"/>
    </row>
    <row r="1259" spans="3:36">
      <c r="C1259"/>
      <c r="D1259"/>
      <c r="E1259"/>
      <c r="AJ1259" s="10"/>
    </row>
    <row r="1260" spans="3:36">
      <c r="C1260"/>
      <c r="D1260"/>
      <c r="E1260"/>
      <c r="AJ1260" s="10"/>
    </row>
    <row r="1261" spans="3:36">
      <c r="C1261"/>
      <c r="D1261"/>
      <c r="E1261"/>
      <c r="AJ1261" s="10"/>
    </row>
    <row r="1262" spans="3:36">
      <c r="C1262"/>
      <c r="D1262"/>
      <c r="E1262"/>
      <c r="AJ1262" s="10"/>
    </row>
    <row r="1263" spans="3:36">
      <c r="C1263"/>
      <c r="D1263"/>
      <c r="E1263"/>
      <c r="AJ1263" s="10"/>
    </row>
    <row r="1264" spans="3:36">
      <c r="C1264"/>
      <c r="D1264"/>
      <c r="E1264"/>
      <c r="AJ1264" s="10"/>
    </row>
    <row r="1265" spans="3:36">
      <c r="C1265"/>
      <c r="D1265"/>
      <c r="E1265"/>
      <c r="AJ1265" s="10"/>
    </row>
    <row r="1266" spans="3:36">
      <c r="C1266"/>
      <c r="D1266"/>
      <c r="E1266"/>
      <c r="AJ1266" s="10"/>
    </row>
    <row r="1267" spans="3:36">
      <c r="C1267"/>
      <c r="D1267"/>
      <c r="E1267"/>
      <c r="AJ1267" s="10"/>
    </row>
    <row r="1268" spans="3:36">
      <c r="C1268"/>
      <c r="D1268"/>
      <c r="E1268"/>
      <c r="AJ1268" s="10"/>
    </row>
    <row r="1269" spans="3:36">
      <c r="C1269"/>
      <c r="D1269"/>
      <c r="E1269"/>
      <c r="AJ1269" s="10"/>
    </row>
    <row r="1270" spans="3:36">
      <c r="C1270"/>
      <c r="D1270"/>
      <c r="E1270"/>
      <c r="AJ1270" s="10"/>
    </row>
    <row r="1271" spans="3:36">
      <c r="C1271"/>
      <c r="D1271"/>
      <c r="E1271"/>
      <c r="AJ1271" s="10"/>
    </row>
    <row r="1272" spans="3:36">
      <c r="C1272"/>
      <c r="D1272"/>
      <c r="E1272"/>
      <c r="AJ1272" s="10"/>
    </row>
    <row r="1273" spans="3:36">
      <c r="C1273"/>
      <c r="D1273"/>
      <c r="E1273"/>
      <c r="AJ1273" s="10"/>
    </row>
    <row r="1274" spans="3:36">
      <c r="C1274"/>
      <c r="D1274"/>
      <c r="E1274"/>
      <c r="AJ1274" s="10"/>
    </row>
    <row r="1275" spans="3:36">
      <c r="C1275"/>
      <c r="D1275"/>
      <c r="E1275"/>
      <c r="AJ1275" s="10"/>
    </row>
    <row r="1276" spans="3:36">
      <c r="C1276"/>
      <c r="D1276"/>
      <c r="E1276"/>
      <c r="AJ1276" s="10"/>
    </row>
    <row r="1277" spans="3:36">
      <c r="C1277"/>
      <c r="D1277"/>
      <c r="E1277"/>
      <c r="AJ1277" s="10"/>
    </row>
    <row r="1278" spans="3:36">
      <c r="C1278"/>
      <c r="D1278"/>
      <c r="E1278"/>
      <c r="AJ1278" s="10"/>
    </row>
    <row r="1279" spans="3:36">
      <c r="C1279"/>
      <c r="D1279"/>
      <c r="E1279"/>
      <c r="AJ1279" s="10"/>
    </row>
    <row r="1280" spans="3:36">
      <c r="C1280"/>
      <c r="D1280"/>
      <c r="E1280"/>
      <c r="AJ1280" s="10"/>
    </row>
    <row r="1281" spans="3:36">
      <c r="C1281"/>
      <c r="D1281"/>
      <c r="E1281"/>
      <c r="AJ1281" s="10"/>
    </row>
    <row r="1282" spans="3:36">
      <c r="C1282"/>
      <c r="D1282"/>
      <c r="E1282"/>
      <c r="AJ1282" s="10"/>
    </row>
    <row r="1283" spans="3:36">
      <c r="C1283"/>
      <c r="D1283"/>
      <c r="E1283"/>
      <c r="AJ1283" s="10"/>
    </row>
    <row r="1284" spans="3:36">
      <c r="C1284"/>
      <c r="D1284"/>
      <c r="E1284"/>
      <c r="AJ1284" s="10"/>
    </row>
    <row r="1285" spans="3:36">
      <c r="C1285"/>
      <c r="D1285"/>
      <c r="E1285"/>
      <c r="AJ1285" s="10"/>
    </row>
    <row r="1286" spans="3:36">
      <c r="C1286"/>
      <c r="D1286"/>
      <c r="E1286"/>
      <c r="AJ1286" s="10"/>
    </row>
    <row r="1287" spans="3:36">
      <c r="C1287"/>
      <c r="D1287"/>
      <c r="E1287"/>
      <c r="AJ1287" s="10"/>
    </row>
    <row r="1288" spans="3:36">
      <c r="C1288"/>
      <c r="D1288"/>
      <c r="E1288"/>
      <c r="AJ1288" s="10"/>
    </row>
    <row r="1289" spans="3:36">
      <c r="C1289"/>
      <c r="D1289"/>
      <c r="E1289"/>
      <c r="AJ1289" s="10"/>
    </row>
    <row r="1290" spans="3:36">
      <c r="C1290"/>
      <c r="D1290"/>
      <c r="E1290"/>
      <c r="AJ1290" s="10"/>
    </row>
    <row r="1291" spans="3:36">
      <c r="C1291"/>
      <c r="D1291"/>
      <c r="E1291"/>
      <c r="AJ1291" s="10"/>
    </row>
    <row r="1292" spans="3:36">
      <c r="C1292"/>
      <c r="D1292"/>
      <c r="E1292"/>
      <c r="AJ1292" s="10"/>
    </row>
    <row r="1293" spans="3:36">
      <c r="C1293"/>
      <c r="D1293"/>
      <c r="E1293"/>
      <c r="AJ1293" s="10"/>
    </row>
    <row r="1294" spans="3:36">
      <c r="C1294"/>
      <c r="D1294"/>
      <c r="E1294"/>
      <c r="AJ1294" s="10"/>
    </row>
    <row r="1295" spans="3:36">
      <c r="C1295"/>
      <c r="D1295"/>
      <c r="E1295"/>
      <c r="AJ1295" s="10"/>
    </row>
    <row r="1296" spans="3:36">
      <c r="C1296"/>
      <c r="D1296"/>
      <c r="E1296"/>
      <c r="AJ1296" s="10"/>
    </row>
    <row r="1297" spans="3:36">
      <c r="C1297"/>
      <c r="D1297"/>
      <c r="E1297"/>
      <c r="AJ1297" s="10"/>
    </row>
    <row r="1298" spans="3:36">
      <c r="C1298"/>
      <c r="D1298"/>
      <c r="E1298"/>
      <c r="AJ1298" s="10"/>
    </row>
    <row r="1299" spans="3:36">
      <c r="C1299"/>
      <c r="D1299"/>
      <c r="E1299"/>
      <c r="AJ1299" s="10"/>
    </row>
    <row r="1300" spans="3:36">
      <c r="C1300"/>
      <c r="D1300"/>
      <c r="E1300"/>
      <c r="AJ1300" s="10"/>
    </row>
    <row r="1301" spans="3:36">
      <c r="C1301"/>
      <c r="D1301"/>
      <c r="E1301"/>
      <c r="AJ1301" s="10"/>
    </row>
    <row r="1302" spans="3:36">
      <c r="C1302"/>
      <c r="D1302"/>
      <c r="E1302"/>
      <c r="AJ1302" s="10"/>
    </row>
    <row r="1303" spans="3:36">
      <c r="C1303"/>
      <c r="D1303"/>
      <c r="E1303"/>
      <c r="AJ1303" s="10"/>
    </row>
    <row r="1304" spans="3:36">
      <c r="C1304"/>
      <c r="D1304"/>
      <c r="E1304"/>
      <c r="AJ1304" s="10"/>
    </row>
    <row r="1305" spans="3:36">
      <c r="C1305"/>
      <c r="D1305"/>
      <c r="E1305"/>
      <c r="AJ1305" s="10"/>
    </row>
    <row r="1306" spans="3:36">
      <c r="C1306"/>
      <c r="D1306"/>
      <c r="E1306"/>
      <c r="AJ1306" s="10"/>
    </row>
    <row r="1307" spans="3:36">
      <c r="C1307"/>
      <c r="D1307"/>
      <c r="E1307"/>
      <c r="AJ1307" s="10"/>
    </row>
    <row r="1308" spans="3:36">
      <c r="C1308"/>
      <c r="D1308"/>
      <c r="E1308"/>
      <c r="AJ1308" s="10"/>
    </row>
    <row r="1309" spans="3:36">
      <c r="C1309"/>
      <c r="D1309"/>
      <c r="E1309"/>
      <c r="AJ1309" s="10"/>
    </row>
    <row r="1310" spans="3:36">
      <c r="C1310"/>
      <c r="D1310"/>
      <c r="E1310"/>
      <c r="AJ1310" s="10"/>
    </row>
    <row r="1311" spans="3:36">
      <c r="C1311"/>
      <c r="D1311"/>
      <c r="E1311"/>
      <c r="AJ1311" s="10"/>
    </row>
    <row r="1312" spans="3:36">
      <c r="C1312"/>
      <c r="D1312"/>
      <c r="E1312"/>
      <c r="AJ1312" s="10"/>
    </row>
    <row r="1313" spans="3:36">
      <c r="C1313"/>
      <c r="D1313"/>
      <c r="E1313"/>
      <c r="AJ1313" s="10"/>
    </row>
    <row r="1314" spans="3:36">
      <c r="C1314"/>
      <c r="D1314"/>
      <c r="E1314"/>
      <c r="AJ1314" s="10"/>
    </row>
    <row r="1315" spans="3:36">
      <c r="C1315"/>
      <c r="D1315"/>
      <c r="E1315"/>
      <c r="AJ1315" s="10"/>
    </row>
    <row r="1316" spans="3:36">
      <c r="C1316"/>
      <c r="D1316"/>
      <c r="E1316"/>
      <c r="AJ1316" s="10"/>
    </row>
    <row r="1317" spans="3:36">
      <c r="C1317"/>
      <c r="D1317"/>
      <c r="E1317"/>
      <c r="AJ1317" s="10"/>
    </row>
    <row r="1318" spans="3:36">
      <c r="C1318"/>
      <c r="D1318"/>
      <c r="E1318"/>
      <c r="AJ1318" s="10"/>
    </row>
    <row r="1319" spans="3:36">
      <c r="C1319"/>
      <c r="D1319"/>
      <c r="E1319"/>
      <c r="AJ1319" s="10"/>
    </row>
    <row r="1320" spans="3:36">
      <c r="C1320"/>
      <c r="D1320"/>
      <c r="E1320"/>
      <c r="AJ1320" s="10"/>
    </row>
    <row r="1321" spans="3:36">
      <c r="C1321"/>
      <c r="D1321"/>
      <c r="E1321"/>
      <c r="AJ1321" s="10"/>
    </row>
    <row r="1322" spans="3:36">
      <c r="C1322"/>
      <c r="D1322"/>
      <c r="E1322"/>
      <c r="AJ1322" s="10"/>
    </row>
    <row r="1323" spans="3:36">
      <c r="C1323"/>
      <c r="D1323"/>
      <c r="E1323"/>
      <c r="AJ1323" s="10"/>
    </row>
    <row r="1324" spans="3:36">
      <c r="C1324"/>
      <c r="D1324"/>
      <c r="E1324"/>
      <c r="AJ1324" s="10"/>
    </row>
    <row r="1325" spans="3:36">
      <c r="C1325"/>
      <c r="D1325"/>
      <c r="E1325"/>
      <c r="AJ1325" s="10"/>
    </row>
    <row r="1326" spans="3:36">
      <c r="C1326"/>
      <c r="D1326"/>
      <c r="E1326"/>
      <c r="AJ1326" s="10"/>
    </row>
    <row r="1327" spans="3:36">
      <c r="C1327"/>
      <c r="D1327"/>
      <c r="E1327"/>
      <c r="AJ1327" s="10"/>
    </row>
    <row r="1328" spans="3:36">
      <c r="C1328"/>
      <c r="D1328"/>
      <c r="E1328"/>
      <c r="AJ1328" s="10"/>
    </row>
    <row r="1329" spans="3:36">
      <c r="C1329"/>
      <c r="D1329"/>
      <c r="E1329"/>
      <c r="AJ1329" s="10"/>
    </row>
    <row r="1330" spans="3:36">
      <c r="C1330"/>
      <c r="D1330"/>
      <c r="E1330"/>
      <c r="AJ1330" s="10"/>
    </row>
    <row r="1331" spans="3:36">
      <c r="C1331"/>
      <c r="D1331"/>
      <c r="E1331"/>
      <c r="AJ1331" s="10"/>
    </row>
    <row r="1332" spans="3:36">
      <c r="C1332"/>
      <c r="D1332"/>
      <c r="E1332"/>
      <c r="AJ1332" s="10"/>
    </row>
    <row r="1333" spans="3:36">
      <c r="C1333"/>
      <c r="D1333"/>
      <c r="E1333"/>
      <c r="AJ1333" s="10"/>
    </row>
    <row r="1334" spans="3:36">
      <c r="C1334"/>
      <c r="D1334"/>
      <c r="E1334"/>
      <c r="AJ1334" s="10"/>
    </row>
    <row r="1335" spans="3:36">
      <c r="C1335"/>
      <c r="D1335"/>
      <c r="E1335"/>
      <c r="AJ1335" s="10"/>
    </row>
    <row r="1336" spans="3:36">
      <c r="C1336"/>
      <c r="D1336"/>
      <c r="E1336"/>
      <c r="AJ1336" s="10"/>
    </row>
    <row r="1337" spans="3:36">
      <c r="C1337"/>
      <c r="D1337"/>
      <c r="E1337"/>
      <c r="AJ1337" s="10"/>
    </row>
    <row r="1338" spans="3:36">
      <c r="C1338"/>
      <c r="D1338"/>
      <c r="E1338"/>
      <c r="AJ1338" s="10"/>
    </row>
    <row r="1339" spans="3:36">
      <c r="C1339"/>
      <c r="D1339"/>
      <c r="E1339"/>
      <c r="AJ1339" s="10"/>
    </row>
    <row r="1340" spans="3:36">
      <c r="C1340"/>
      <c r="D1340"/>
      <c r="E1340"/>
      <c r="AJ1340" s="10"/>
    </row>
    <row r="1341" spans="3:36">
      <c r="C1341"/>
      <c r="D1341"/>
      <c r="E1341"/>
      <c r="AJ1341" s="10"/>
    </row>
    <row r="1342" spans="3:36">
      <c r="C1342"/>
      <c r="D1342"/>
      <c r="E1342"/>
      <c r="AJ1342" s="10"/>
    </row>
    <row r="1343" spans="3:36">
      <c r="C1343"/>
      <c r="D1343"/>
      <c r="E1343"/>
      <c r="AJ1343" s="10"/>
    </row>
    <row r="1344" spans="3:36">
      <c r="C1344"/>
      <c r="D1344"/>
      <c r="E1344"/>
      <c r="AJ1344" s="10"/>
    </row>
    <row r="1345" spans="3:36">
      <c r="C1345"/>
      <c r="D1345"/>
      <c r="E1345"/>
      <c r="AJ1345" s="10"/>
    </row>
    <row r="1346" spans="3:36">
      <c r="C1346"/>
      <c r="D1346"/>
      <c r="E1346"/>
      <c r="AJ1346" s="10"/>
    </row>
    <row r="1347" spans="3:36">
      <c r="C1347"/>
      <c r="D1347"/>
      <c r="E1347"/>
      <c r="AJ1347" s="10"/>
    </row>
    <row r="1348" spans="3:36">
      <c r="C1348"/>
      <c r="D1348"/>
      <c r="E1348"/>
      <c r="AJ1348" s="10"/>
    </row>
    <row r="1349" spans="3:36">
      <c r="C1349"/>
      <c r="D1349"/>
      <c r="E1349"/>
      <c r="AJ1349" s="10"/>
    </row>
    <row r="1350" spans="3:36">
      <c r="C1350"/>
      <c r="D1350"/>
      <c r="E1350"/>
      <c r="AJ1350" s="10"/>
    </row>
    <row r="1351" spans="3:36">
      <c r="C1351"/>
      <c r="D1351"/>
      <c r="E1351"/>
      <c r="AJ1351" s="10"/>
    </row>
    <row r="1352" spans="3:36">
      <c r="C1352"/>
      <c r="D1352"/>
      <c r="E1352"/>
      <c r="AJ1352" s="10"/>
    </row>
    <row r="1353" spans="3:36">
      <c r="C1353"/>
      <c r="D1353"/>
      <c r="E1353"/>
      <c r="AJ1353" s="10"/>
    </row>
    <row r="1354" spans="3:36">
      <c r="C1354"/>
      <c r="D1354"/>
      <c r="E1354"/>
      <c r="AJ1354" s="10"/>
    </row>
    <row r="1355" spans="3:36">
      <c r="C1355"/>
      <c r="D1355"/>
      <c r="E1355"/>
      <c r="AJ1355" s="10"/>
    </row>
    <row r="1356" spans="3:36">
      <c r="C1356"/>
      <c r="D1356"/>
      <c r="E1356"/>
      <c r="AJ1356" s="10"/>
    </row>
    <row r="1357" spans="3:36">
      <c r="C1357"/>
      <c r="D1357"/>
      <c r="E1357"/>
      <c r="AJ1357" s="10"/>
    </row>
    <row r="1358" spans="3:36">
      <c r="C1358"/>
      <c r="D1358"/>
      <c r="E1358"/>
      <c r="AJ1358" s="10"/>
    </row>
    <row r="1359" spans="3:36">
      <c r="C1359"/>
      <c r="D1359"/>
      <c r="E1359"/>
      <c r="AJ1359" s="10"/>
    </row>
    <row r="1360" spans="3:36">
      <c r="C1360"/>
      <c r="D1360"/>
      <c r="E1360"/>
      <c r="AJ1360" s="10"/>
    </row>
    <row r="1361" spans="3:36">
      <c r="C1361"/>
      <c r="D1361"/>
      <c r="E1361"/>
      <c r="AJ1361" s="10"/>
    </row>
    <row r="1362" spans="3:36">
      <c r="C1362"/>
      <c r="D1362"/>
      <c r="E1362"/>
      <c r="AJ1362" s="10"/>
    </row>
    <row r="1363" spans="3:36">
      <c r="C1363"/>
      <c r="D1363"/>
      <c r="E1363"/>
      <c r="AJ1363" s="10"/>
    </row>
    <row r="1364" spans="3:36">
      <c r="C1364"/>
      <c r="D1364"/>
      <c r="E1364"/>
      <c r="AJ1364" s="10"/>
    </row>
    <row r="1365" spans="3:36">
      <c r="C1365"/>
      <c r="D1365"/>
      <c r="E1365"/>
      <c r="AJ1365" s="10"/>
    </row>
    <row r="1366" spans="3:36">
      <c r="C1366"/>
      <c r="D1366"/>
      <c r="E1366"/>
      <c r="AJ1366" s="10"/>
    </row>
    <row r="1367" spans="3:36">
      <c r="C1367"/>
      <c r="D1367"/>
      <c r="E1367"/>
      <c r="AJ1367" s="10"/>
    </row>
    <row r="1368" spans="3:36">
      <c r="C1368"/>
      <c r="D1368"/>
      <c r="E1368"/>
      <c r="AJ1368" s="10"/>
    </row>
    <row r="1369" spans="3:36">
      <c r="C1369"/>
      <c r="D1369"/>
      <c r="E1369"/>
      <c r="AJ1369" s="10"/>
    </row>
    <row r="1370" spans="3:36">
      <c r="C1370"/>
      <c r="D1370"/>
      <c r="E1370"/>
      <c r="AJ1370" s="10"/>
    </row>
    <row r="1371" spans="3:36">
      <c r="C1371"/>
      <c r="D1371"/>
      <c r="E1371"/>
      <c r="AJ1371" s="10"/>
    </row>
    <row r="1372" spans="3:36">
      <c r="C1372"/>
      <c r="D1372"/>
      <c r="E1372"/>
      <c r="AJ1372" s="10"/>
    </row>
    <row r="1373" spans="3:36">
      <c r="C1373"/>
      <c r="D1373"/>
      <c r="E1373"/>
      <c r="AJ1373" s="10"/>
    </row>
    <row r="1374" spans="3:36">
      <c r="C1374"/>
      <c r="D1374"/>
      <c r="E1374"/>
      <c r="AJ1374" s="10"/>
    </row>
    <row r="1375" spans="3:36">
      <c r="C1375"/>
      <c r="D1375"/>
      <c r="E1375"/>
      <c r="AJ1375" s="10"/>
    </row>
    <row r="1376" spans="3:36">
      <c r="C1376"/>
      <c r="D1376"/>
      <c r="E1376"/>
      <c r="AJ1376" s="10"/>
    </row>
    <row r="1377" spans="3:36">
      <c r="C1377"/>
      <c r="D1377"/>
      <c r="E1377"/>
      <c r="AJ1377" s="10"/>
    </row>
    <row r="1378" spans="3:36">
      <c r="C1378"/>
      <c r="D1378"/>
      <c r="E1378"/>
      <c r="AJ1378" s="10"/>
    </row>
    <row r="1379" spans="3:36">
      <c r="C1379"/>
      <c r="D1379"/>
      <c r="E1379"/>
      <c r="AJ1379" s="10"/>
    </row>
    <row r="1380" spans="3:36">
      <c r="C1380"/>
      <c r="D1380"/>
      <c r="E1380"/>
      <c r="AJ1380" s="10"/>
    </row>
    <row r="1381" spans="3:36">
      <c r="C1381"/>
      <c r="D1381"/>
      <c r="E1381"/>
      <c r="AJ1381" s="10"/>
    </row>
    <row r="1382" spans="3:36">
      <c r="C1382"/>
      <c r="D1382"/>
      <c r="E1382"/>
      <c r="AJ1382" s="10"/>
    </row>
    <row r="1383" spans="3:36">
      <c r="C1383"/>
      <c r="D1383"/>
      <c r="E1383"/>
      <c r="AJ1383" s="10"/>
    </row>
    <row r="1384" spans="3:36">
      <c r="C1384"/>
      <c r="D1384"/>
      <c r="E1384"/>
      <c r="AJ1384" s="10"/>
    </row>
    <row r="1385" spans="3:36">
      <c r="C1385"/>
      <c r="D1385"/>
      <c r="E1385"/>
      <c r="AJ1385" s="10"/>
    </row>
    <row r="1386" spans="3:36">
      <c r="C1386"/>
      <c r="D1386"/>
      <c r="E1386"/>
      <c r="AJ1386" s="10"/>
    </row>
    <row r="1387" spans="3:36">
      <c r="C1387"/>
      <c r="D1387"/>
      <c r="E1387"/>
      <c r="AJ1387" s="10"/>
    </row>
    <row r="1388" spans="3:36">
      <c r="C1388"/>
      <c r="D1388"/>
      <c r="E1388"/>
      <c r="AJ1388" s="10"/>
    </row>
    <row r="1389" spans="3:36">
      <c r="C1389"/>
      <c r="D1389"/>
      <c r="E1389"/>
      <c r="AJ1389" s="10"/>
    </row>
    <row r="1390" spans="3:36">
      <c r="C1390"/>
      <c r="D1390"/>
      <c r="E1390"/>
      <c r="AJ1390" s="10"/>
    </row>
    <row r="1391" spans="3:36">
      <c r="C1391"/>
      <c r="D1391"/>
      <c r="E1391"/>
      <c r="AJ1391" s="10"/>
    </row>
    <row r="1392" spans="3:36">
      <c r="C1392"/>
      <c r="D1392"/>
      <c r="E1392"/>
      <c r="AJ1392" s="10"/>
    </row>
    <row r="1393" spans="3:36">
      <c r="C1393"/>
      <c r="D1393"/>
      <c r="E1393"/>
      <c r="AJ1393" s="10"/>
    </row>
    <row r="1394" spans="3:36">
      <c r="C1394"/>
      <c r="D1394"/>
      <c r="E1394"/>
      <c r="AJ1394" s="10"/>
    </row>
    <row r="1395" spans="3:36">
      <c r="C1395"/>
      <c r="D1395"/>
      <c r="E1395"/>
      <c r="AJ1395" s="10"/>
    </row>
    <row r="1396" spans="3:36">
      <c r="C1396"/>
      <c r="D1396"/>
      <c r="E1396"/>
      <c r="AJ1396" s="10"/>
    </row>
    <row r="1397" spans="3:36">
      <c r="C1397"/>
      <c r="D1397"/>
      <c r="E1397"/>
      <c r="AJ1397" s="10"/>
    </row>
    <row r="1398" spans="3:36">
      <c r="C1398"/>
      <c r="D1398"/>
      <c r="E1398"/>
      <c r="AJ1398" s="10"/>
    </row>
    <row r="1399" spans="3:36">
      <c r="C1399"/>
      <c r="D1399"/>
      <c r="E1399"/>
      <c r="AJ1399" s="10"/>
    </row>
    <row r="1400" spans="3:36">
      <c r="C1400"/>
      <c r="D1400"/>
      <c r="E1400"/>
      <c r="AJ1400" s="10"/>
    </row>
    <row r="1401" spans="3:36">
      <c r="C1401"/>
      <c r="D1401"/>
      <c r="E1401"/>
      <c r="AJ1401" s="10"/>
    </row>
    <row r="1402" spans="3:36">
      <c r="C1402"/>
      <c r="D1402"/>
      <c r="E1402"/>
      <c r="AJ1402" s="10"/>
    </row>
    <row r="1403" spans="3:36">
      <c r="C1403"/>
      <c r="D1403"/>
      <c r="E1403"/>
      <c r="AJ1403" s="10"/>
    </row>
    <row r="1404" spans="3:36">
      <c r="C1404"/>
      <c r="D1404"/>
      <c r="E1404"/>
      <c r="AJ1404" s="10"/>
    </row>
    <row r="1405" spans="3:36">
      <c r="C1405"/>
      <c r="D1405"/>
      <c r="E1405"/>
      <c r="AJ1405" s="10"/>
    </row>
    <row r="1406" spans="3:36">
      <c r="C1406"/>
      <c r="D1406"/>
      <c r="E1406"/>
      <c r="AJ1406" s="10"/>
    </row>
    <row r="1407" spans="3:36">
      <c r="C1407"/>
      <c r="D1407"/>
      <c r="E1407"/>
      <c r="AJ1407" s="10"/>
    </row>
    <row r="1408" spans="3:36">
      <c r="C1408"/>
      <c r="D1408"/>
      <c r="E1408"/>
      <c r="AJ1408" s="10"/>
    </row>
    <row r="1409" spans="3:36">
      <c r="C1409"/>
      <c r="D1409"/>
      <c r="E1409"/>
      <c r="AJ1409" s="10"/>
    </row>
    <row r="1410" spans="3:36">
      <c r="C1410"/>
      <c r="D1410"/>
      <c r="E1410"/>
      <c r="AJ1410" s="10"/>
    </row>
    <row r="1411" spans="3:36">
      <c r="C1411"/>
      <c r="D1411"/>
      <c r="E1411"/>
      <c r="AJ1411" s="10"/>
    </row>
    <row r="1412" spans="3:36">
      <c r="C1412"/>
      <c r="D1412"/>
      <c r="E1412"/>
      <c r="AJ1412" s="10"/>
    </row>
    <row r="1413" spans="3:36">
      <c r="C1413"/>
      <c r="D1413"/>
      <c r="E1413"/>
      <c r="AJ1413" s="10"/>
    </row>
    <row r="1414" spans="3:36">
      <c r="C1414"/>
      <c r="D1414"/>
      <c r="E1414"/>
      <c r="AJ1414" s="10"/>
    </row>
    <row r="1415" spans="3:36">
      <c r="C1415"/>
      <c r="D1415"/>
      <c r="E1415"/>
      <c r="AJ1415" s="10"/>
    </row>
    <row r="1416" spans="3:36">
      <c r="C1416"/>
      <c r="D1416"/>
      <c r="E1416"/>
      <c r="AJ1416" s="10"/>
    </row>
    <row r="1417" spans="3:36">
      <c r="C1417"/>
      <c r="D1417"/>
      <c r="E1417"/>
      <c r="AJ1417" s="10"/>
    </row>
    <row r="1418" spans="3:36">
      <c r="C1418"/>
      <c r="D1418"/>
      <c r="E1418"/>
      <c r="AJ1418" s="10"/>
    </row>
    <row r="1419" spans="3:36">
      <c r="C1419"/>
      <c r="D1419"/>
      <c r="E1419"/>
      <c r="AJ1419" s="10"/>
    </row>
    <row r="1420" spans="3:36">
      <c r="C1420"/>
      <c r="D1420"/>
      <c r="E1420"/>
      <c r="AJ1420" s="10"/>
    </row>
    <row r="1421" spans="3:36">
      <c r="C1421"/>
      <c r="D1421"/>
      <c r="E1421"/>
      <c r="AJ1421" s="10"/>
    </row>
    <row r="1422" spans="3:36">
      <c r="C1422"/>
      <c r="D1422"/>
      <c r="E1422"/>
      <c r="AJ1422" s="10"/>
    </row>
    <row r="1423" spans="3:36">
      <c r="C1423"/>
      <c r="D1423"/>
      <c r="E1423"/>
      <c r="AJ1423" s="10"/>
    </row>
    <row r="1424" spans="3:36">
      <c r="C1424"/>
      <c r="D1424"/>
      <c r="E1424"/>
      <c r="AJ1424" s="10"/>
    </row>
    <row r="1425" spans="3:36">
      <c r="C1425"/>
      <c r="D1425"/>
      <c r="E1425"/>
      <c r="AJ1425" s="10"/>
    </row>
    <row r="1426" spans="3:36">
      <c r="C1426"/>
      <c r="D1426"/>
      <c r="E1426"/>
      <c r="AJ1426" s="10"/>
    </row>
    <row r="1427" spans="3:36">
      <c r="C1427"/>
      <c r="D1427"/>
      <c r="E1427"/>
      <c r="AJ1427" s="10"/>
    </row>
    <row r="1428" spans="3:36">
      <c r="C1428"/>
      <c r="D1428"/>
      <c r="E1428"/>
      <c r="AJ1428" s="10"/>
    </row>
    <row r="1429" spans="3:36">
      <c r="C1429"/>
      <c r="D1429"/>
      <c r="E1429"/>
      <c r="AJ1429" s="10"/>
    </row>
    <row r="1430" spans="3:36">
      <c r="C1430"/>
      <c r="D1430"/>
      <c r="E1430"/>
      <c r="AJ1430" s="10"/>
    </row>
    <row r="1431" spans="3:36">
      <c r="C1431"/>
      <c r="D1431"/>
      <c r="E1431"/>
      <c r="AJ1431" s="10"/>
    </row>
    <row r="1432" spans="3:36">
      <c r="C1432"/>
      <c r="D1432"/>
      <c r="E1432"/>
      <c r="AJ1432" s="10"/>
    </row>
    <row r="1433" spans="3:36">
      <c r="C1433"/>
      <c r="D1433"/>
      <c r="E1433"/>
      <c r="AJ1433" s="10"/>
    </row>
    <row r="1434" spans="3:36">
      <c r="C1434"/>
      <c r="D1434"/>
      <c r="E1434"/>
      <c r="AJ1434" s="10"/>
    </row>
    <row r="1435" spans="3:36">
      <c r="C1435"/>
      <c r="D1435"/>
      <c r="E1435"/>
      <c r="AJ1435" s="10"/>
    </row>
    <row r="1436" spans="3:36">
      <c r="C1436"/>
      <c r="D1436"/>
      <c r="E1436"/>
      <c r="AJ1436" s="10"/>
    </row>
    <row r="1437" spans="3:36">
      <c r="C1437"/>
      <c r="D1437"/>
      <c r="E1437"/>
      <c r="AJ1437" s="10"/>
    </row>
    <row r="1438" spans="3:36">
      <c r="C1438"/>
      <c r="D1438"/>
      <c r="E1438"/>
      <c r="AJ1438" s="10"/>
    </row>
    <row r="1439" spans="3:36">
      <c r="C1439"/>
      <c r="D1439"/>
      <c r="E1439"/>
      <c r="AJ1439" s="10"/>
    </row>
    <row r="1440" spans="3:36">
      <c r="C1440"/>
      <c r="D1440"/>
      <c r="E1440"/>
      <c r="AJ1440" s="10"/>
    </row>
    <row r="1441" spans="3:36">
      <c r="C1441"/>
      <c r="D1441"/>
      <c r="E1441"/>
      <c r="AJ1441" s="10"/>
    </row>
    <row r="1442" spans="3:36">
      <c r="C1442"/>
      <c r="D1442"/>
      <c r="E1442"/>
      <c r="AJ1442" s="10"/>
    </row>
    <row r="1443" spans="3:36">
      <c r="C1443"/>
      <c r="D1443"/>
      <c r="E1443"/>
      <c r="AJ1443" s="10"/>
    </row>
    <row r="1444" spans="3:36">
      <c r="C1444"/>
      <c r="D1444"/>
      <c r="E1444"/>
      <c r="AJ1444" s="10"/>
    </row>
    <row r="1445" spans="3:36">
      <c r="C1445"/>
      <c r="D1445"/>
      <c r="E1445"/>
      <c r="AJ1445" s="10"/>
    </row>
    <row r="1446" spans="3:36">
      <c r="C1446"/>
      <c r="D1446"/>
      <c r="E1446"/>
      <c r="AJ1446" s="10"/>
    </row>
    <row r="1447" spans="3:36">
      <c r="C1447"/>
      <c r="D1447"/>
      <c r="E1447"/>
      <c r="AJ1447" s="10"/>
    </row>
    <row r="1448" spans="3:36">
      <c r="C1448"/>
      <c r="D1448"/>
      <c r="E1448"/>
      <c r="AJ1448" s="10"/>
    </row>
    <row r="1449" spans="3:36">
      <c r="C1449"/>
      <c r="D1449"/>
      <c r="E1449"/>
      <c r="AJ1449" s="10"/>
    </row>
    <row r="1450" spans="3:36">
      <c r="C1450"/>
      <c r="D1450"/>
      <c r="E1450"/>
      <c r="AJ1450" s="10"/>
    </row>
    <row r="1451" spans="3:36">
      <c r="C1451"/>
      <c r="D1451"/>
      <c r="E1451"/>
      <c r="AJ1451" s="10"/>
    </row>
    <row r="1452" spans="3:36">
      <c r="C1452"/>
      <c r="D1452"/>
      <c r="E1452"/>
      <c r="AJ1452" s="10"/>
    </row>
    <row r="1453" spans="3:36">
      <c r="C1453"/>
      <c r="D1453"/>
      <c r="E1453"/>
      <c r="AJ1453" s="10"/>
    </row>
    <row r="1454" spans="3:36">
      <c r="C1454"/>
      <c r="D1454"/>
      <c r="E1454"/>
      <c r="AJ1454" s="10"/>
    </row>
    <row r="1455" spans="3:36">
      <c r="C1455"/>
      <c r="D1455"/>
      <c r="E1455"/>
      <c r="AJ1455" s="10"/>
    </row>
    <row r="1456" spans="3:36">
      <c r="C1456"/>
      <c r="D1456"/>
      <c r="E1456"/>
      <c r="AJ1456" s="10"/>
    </row>
    <row r="1457" spans="3:36">
      <c r="C1457"/>
      <c r="D1457"/>
      <c r="E1457"/>
      <c r="AJ1457" s="10"/>
    </row>
    <row r="1458" spans="3:36">
      <c r="C1458"/>
      <c r="D1458"/>
      <c r="E1458"/>
      <c r="AJ1458" s="10"/>
    </row>
    <row r="1459" spans="3:36">
      <c r="C1459"/>
      <c r="D1459"/>
      <c r="E1459"/>
      <c r="AJ1459" s="10"/>
    </row>
    <row r="1460" spans="3:36">
      <c r="C1460"/>
      <c r="D1460"/>
      <c r="E1460"/>
      <c r="AJ1460" s="10"/>
    </row>
    <row r="1461" spans="3:36">
      <c r="C1461"/>
      <c r="D1461"/>
      <c r="E1461"/>
      <c r="AJ1461" s="10"/>
    </row>
    <row r="1462" spans="3:36">
      <c r="C1462"/>
      <c r="D1462"/>
      <c r="E1462"/>
      <c r="AJ1462" s="10"/>
    </row>
    <row r="1463" spans="3:36">
      <c r="C1463"/>
      <c r="D1463"/>
      <c r="E1463"/>
      <c r="AJ1463" s="10"/>
    </row>
    <row r="1464" spans="3:36">
      <c r="C1464"/>
      <c r="D1464"/>
      <c r="E1464"/>
      <c r="AJ1464" s="10"/>
    </row>
    <row r="1465" spans="3:36">
      <c r="C1465"/>
      <c r="D1465"/>
      <c r="E1465"/>
      <c r="AJ1465" s="10"/>
    </row>
    <row r="1466" spans="3:36">
      <c r="C1466"/>
      <c r="D1466"/>
      <c r="E1466"/>
      <c r="AJ1466" s="10"/>
    </row>
    <row r="1467" spans="3:36">
      <c r="C1467"/>
      <c r="D1467"/>
      <c r="E1467"/>
      <c r="AJ1467" s="10"/>
    </row>
    <row r="1468" spans="3:36">
      <c r="C1468"/>
      <c r="D1468"/>
      <c r="E1468"/>
      <c r="AJ1468" s="10"/>
    </row>
    <row r="1469" spans="3:36">
      <c r="C1469"/>
      <c r="D1469"/>
      <c r="E1469"/>
      <c r="AJ1469" s="10"/>
    </row>
    <row r="1470" spans="3:36">
      <c r="C1470"/>
      <c r="D1470"/>
      <c r="E1470"/>
      <c r="AJ1470" s="10"/>
    </row>
    <row r="1471" spans="3:36">
      <c r="C1471"/>
      <c r="D1471"/>
      <c r="E1471"/>
      <c r="AJ1471" s="10"/>
    </row>
    <row r="1472" spans="3:36">
      <c r="C1472"/>
      <c r="D1472"/>
      <c r="E1472"/>
      <c r="AJ1472" s="10"/>
    </row>
    <row r="1473" spans="3:36">
      <c r="C1473"/>
      <c r="D1473"/>
      <c r="E1473"/>
      <c r="AJ1473" s="10"/>
    </row>
    <row r="1474" spans="3:36">
      <c r="C1474"/>
      <c r="D1474"/>
      <c r="E1474"/>
      <c r="AJ1474" s="10"/>
    </row>
    <row r="1475" spans="3:36">
      <c r="C1475"/>
      <c r="D1475"/>
      <c r="E1475"/>
      <c r="AJ1475" s="10"/>
    </row>
    <row r="1476" spans="3:36">
      <c r="C1476"/>
      <c r="D1476"/>
      <c r="E1476"/>
      <c r="AJ1476" s="10"/>
    </row>
    <row r="1477" spans="3:36">
      <c r="C1477"/>
      <c r="D1477"/>
      <c r="E1477"/>
      <c r="AJ1477" s="10"/>
    </row>
    <row r="1478" spans="3:36">
      <c r="C1478"/>
      <c r="D1478"/>
      <c r="E1478"/>
      <c r="AJ1478" s="10"/>
    </row>
    <row r="1479" spans="3:36">
      <c r="C1479"/>
      <c r="D1479"/>
      <c r="E1479"/>
      <c r="AJ1479" s="10"/>
    </row>
    <row r="1480" spans="3:36">
      <c r="C1480"/>
      <c r="D1480"/>
      <c r="E1480"/>
      <c r="AJ1480" s="10"/>
    </row>
    <row r="1481" spans="3:36">
      <c r="C1481"/>
      <c r="D1481"/>
      <c r="E1481"/>
      <c r="AJ1481" s="10"/>
    </row>
    <row r="1482" spans="3:36">
      <c r="C1482"/>
      <c r="D1482"/>
      <c r="E1482"/>
      <c r="AJ1482" s="10"/>
    </row>
    <row r="1483" spans="3:36">
      <c r="C1483"/>
      <c r="D1483"/>
      <c r="E1483"/>
      <c r="AJ1483" s="10"/>
    </row>
    <row r="1484" spans="3:36">
      <c r="C1484"/>
      <c r="D1484"/>
      <c r="E1484"/>
      <c r="AJ1484" s="10"/>
    </row>
    <row r="1485" spans="3:36">
      <c r="C1485"/>
      <c r="D1485"/>
      <c r="E1485"/>
      <c r="AJ1485" s="10"/>
    </row>
    <row r="1486" spans="3:36">
      <c r="C1486"/>
      <c r="D1486"/>
      <c r="E1486"/>
      <c r="AJ1486" s="10"/>
    </row>
    <row r="1487" spans="3:36">
      <c r="C1487"/>
      <c r="D1487"/>
      <c r="E1487"/>
      <c r="AJ1487" s="10"/>
    </row>
    <row r="1488" spans="3:36">
      <c r="C1488"/>
      <c r="D1488"/>
      <c r="E1488"/>
      <c r="AJ1488" s="10"/>
    </row>
    <row r="1489" spans="3:36">
      <c r="C1489"/>
      <c r="D1489"/>
      <c r="E1489"/>
      <c r="AJ1489" s="10"/>
    </row>
    <row r="1490" spans="3:36">
      <c r="C1490"/>
      <c r="D1490"/>
      <c r="E1490"/>
      <c r="AJ1490" s="10"/>
    </row>
    <row r="1491" spans="3:36">
      <c r="C1491"/>
      <c r="D1491"/>
      <c r="E1491"/>
      <c r="AJ1491" s="10"/>
    </row>
    <row r="1492" spans="3:36">
      <c r="C1492"/>
      <c r="D1492"/>
      <c r="E1492"/>
      <c r="AJ1492" s="10"/>
    </row>
    <row r="1493" spans="3:36">
      <c r="C1493"/>
      <c r="D1493"/>
      <c r="E1493"/>
      <c r="AJ1493" s="10"/>
    </row>
    <row r="1494" spans="3:36">
      <c r="C1494"/>
      <c r="D1494"/>
      <c r="E1494"/>
      <c r="AJ1494" s="10"/>
    </row>
    <row r="1495" spans="3:36">
      <c r="C1495"/>
      <c r="D1495"/>
      <c r="E1495"/>
      <c r="AJ1495" s="10"/>
    </row>
    <row r="1496" spans="3:36">
      <c r="C1496"/>
      <c r="D1496"/>
      <c r="E1496"/>
      <c r="AJ1496" s="10"/>
    </row>
    <row r="1497" spans="3:36">
      <c r="C1497"/>
      <c r="D1497"/>
      <c r="E1497"/>
      <c r="AJ1497" s="10"/>
    </row>
    <row r="1498" spans="3:36">
      <c r="C1498"/>
      <c r="D1498"/>
      <c r="E1498"/>
      <c r="AJ1498" s="10"/>
    </row>
    <row r="1499" spans="3:36">
      <c r="C1499"/>
      <c r="D1499"/>
      <c r="E1499"/>
      <c r="AJ1499" s="10"/>
    </row>
    <row r="1500" spans="3:36">
      <c r="C1500"/>
      <c r="D1500"/>
      <c r="E1500"/>
      <c r="AJ1500" s="10"/>
    </row>
    <row r="1501" spans="3:36">
      <c r="C1501"/>
      <c r="D1501"/>
      <c r="E1501"/>
      <c r="AJ1501" s="10"/>
    </row>
    <row r="1502" spans="3:36">
      <c r="C1502"/>
      <c r="D1502"/>
      <c r="E1502"/>
      <c r="AJ1502" s="10"/>
    </row>
    <row r="1503" spans="3:36">
      <c r="C1503"/>
      <c r="D1503"/>
      <c r="E1503"/>
      <c r="AJ1503" s="10"/>
    </row>
    <row r="1504" spans="3:36">
      <c r="C1504"/>
      <c r="D1504"/>
      <c r="E1504"/>
      <c r="AJ1504" s="10"/>
    </row>
    <row r="1505" spans="3:36">
      <c r="C1505"/>
      <c r="D1505"/>
      <c r="E1505"/>
      <c r="AJ1505" s="10"/>
    </row>
    <row r="1506" spans="3:36">
      <c r="C1506"/>
      <c r="D1506"/>
      <c r="E1506"/>
      <c r="AJ1506" s="10"/>
    </row>
    <row r="1507" spans="3:36">
      <c r="C1507"/>
      <c r="D1507"/>
      <c r="E1507"/>
      <c r="AJ1507" s="10"/>
    </row>
    <row r="1508" spans="3:36">
      <c r="C1508"/>
      <c r="D1508"/>
      <c r="E1508"/>
      <c r="AJ1508" s="10"/>
    </row>
    <row r="1509" spans="3:36">
      <c r="C1509"/>
      <c r="D1509"/>
      <c r="E1509"/>
      <c r="AJ1509" s="10"/>
    </row>
    <row r="1510" spans="3:36">
      <c r="C1510"/>
      <c r="D1510"/>
      <c r="E1510"/>
      <c r="AJ1510" s="10"/>
    </row>
    <row r="1511" spans="3:36">
      <c r="C1511"/>
      <c r="D1511"/>
      <c r="E1511"/>
      <c r="AJ1511" s="10"/>
    </row>
    <row r="1512" spans="3:36">
      <c r="C1512"/>
      <c r="D1512"/>
      <c r="E1512"/>
      <c r="AJ1512" s="10"/>
    </row>
    <row r="1513" spans="3:36">
      <c r="C1513"/>
      <c r="D1513"/>
      <c r="E1513"/>
      <c r="AJ1513" s="10"/>
    </row>
    <row r="1514" spans="3:36">
      <c r="C1514"/>
      <c r="D1514"/>
      <c r="E1514"/>
      <c r="AJ1514" s="10"/>
    </row>
    <row r="1515" spans="3:36">
      <c r="C1515"/>
      <c r="D1515"/>
      <c r="E1515"/>
      <c r="AJ1515" s="10"/>
    </row>
    <row r="1516" spans="3:36">
      <c r="C1516"/>
      <c r="D1516"/>
      <c r="E1516"/>
      <c r="AJ1516" s="10"/>
    </row>
    <row r="1517" spans="3:36">
      <c r="C1517"/>
      <c r="D1517"/>
      <c r="E1517"/>
      <c r="AJ1517" s="10"/>
    </row>
    <row r="1518" spans="3:36">
      <c r="C1518"/>
      <c r="D1518"/>
      <c r="E1518"/>
      <c r="AJ1518" s="10"/>
    </row>
    <row r="1519" spans="3:36">
      <c r="C1519"/>
      <c r="D1519"/>
      <c r="E1519"/>
      <c r="AJ1519" s="10"/>
    </row>
    <row r="1520" spans="3:36">
      <c r="C1520"/>
      <c r="D1520"/>
      <c r="E1520"/>
      <c r="AJ1520" s="10"/>
    </row>
    <row r="1521" spans="3:36">
      <c r="C1521"/>
      <c r="D1521"/>
      <c r="E1521"/>
      <c r="AJ1521" s="10"/>
    </row>
    <row r="1522" spans="3:36">
      <c r="C1522"/>
      <c r="D1522"/>
      <c r="E1522"/>
      <c r="AJ1522" s="10"/>
    </row>
    <row r="1523" spans="3:36">
      <c r="C1523"/>
      <c r="D1523"/>
      <c r="E1523"/>
      <c r="AJ1523" s="10"/>
    </row>
    <row r="1524" spans="3:36">
      <c r="C1524"/>
      <c r="D1524"/>
      <c r="E1524"/>
      <c r="AJ1524" s="10"/>
    </row>
    <row r="1525" spans="3:36">
      <c r="C1525"/>
      <c r="D1525"/>
      <c r="E1525"/>
      <c r="AJ1525" s="10"/>
    </row>
    <row r="1526" spans="3:36">
      <c r="C1526"/>
      <c r="D1526"/>
      <c r="E1526"/>
      <c r="AJ1526" s="10"/>
    </row>
    <row r="1527" spans="3:36">
      <c r="C1527"/>
      <c r="D1527"/>
      <c r="E1527"/>
      <c r="AJ1527" s="10"/>
    </row>
    <row r="1528" spans="3:36">
      <c r="C1528"/>
      <c r="D1528"/>
      <c r="E1528"/>
      <c r="AJ1528" s="10"/>
    </row>
    <row r="1529" spans="3:36">
      <c r="C1529"/>
      <c r="D1529"/>
      <c r="E1529"/>
      <c r="AJ1529" s="10"/>
    </row>
    <row r="1530" spans="3:36">
      <c r="C1530"/>
      <c r="D1530"/>
      <c r="E1530"/>
      <c r="AJ1530" s="10"/>
    </row>
    <row r="1531" spans="3:36">
      <c r="C1531"/>
      <c r="D1531"/>
      <c r="E1531"/>
      <c r="AJ1531" s="10"/>
    </row>
    <row r="1532" spans="3:36">
      <c r="C1532"/>
      <c r="D1532"/>
      <c r="E1532"/>
      <c r="AJ1532" s="10"/>
    </row>
    <row r="1533" spans="3:36">
      <c r="C1533"/>
      <c r="D1533"/>
      <c r="E1533"/>
      <c r="AJ1533" s="10"/>
    </row>
    <row r="1534" spans="3:36">
      <c r="C1534"/>
      <c r="D1534"/>
      <c r="E1534"/>
      <c r="AJ1534" s="10"/>
    </row>
    <row r="1535" spans="3:36">
      <c r="C1535"/>
      <c r="D1535"/>
      <c r="E1535"/>
      <c r="AJ1535" s="10"/>
    </row>
    <row r="1536" spans="3:36">
      <c r="C1536"/>
      <c r="D1536"/>
      <c r="E1536"/>
      <c r="AJ1536" s="10"/>
    </row>
    <row r="1537" spans="3:36">
      <c r="C1537"/>
      <c r="D1537"/>
      <c r="E1537"/>
      <c r="AJ1537" s="10"/>
    </row>
    <row r="1538" spans="3:36">
      <c r="C1538"/>
      <c r="D1538"/>
      <c r="E1538"/>
      <c r="AJ1538" s="10"/>
    </row>
    <row r="1539" spans="3:36">
      <c r="C1539"/>
      <c r="D1539"/>
      <c r="E1539"/>
      <c r="AJ1539" s="10"/>
    </row>
    <row r="1540" spans="3:36">
      <c r="C1540"/>
      <c r="D1540"/>
      <c r="E1540"/>
      <c r="AJ1540" s="10"/>
    </row>
    <row r="1541" spans="3:36">
      <c r="C1541"/>
      <c r="D1541"/>
      <c r="E1541"/>
      <c r="AJ1541" s="10"/>
    </row>
    <row r="1542" spans="3:36">
      <c r="C1542"/>
      <c r="D1542"/>
      <c r="E1542"/>
      <c r="AJ1542" s="10"/>
    </row>
    <row r="1543" spans="3:36">
      <c r="C1543"/>
      <c r="D1543"/>
      <c r="E1543"/>
      <c r="AJ1543" s="10"/>
    </row>
    <row r="1544" spans="3:36">
      <c r="C1544"/>
      <c r="D1544"/>
      <c r="E1544"/>
      <c r="AJ1544" s="10"/>
    </row>
    <row r="1545" spans="3:36">
      <c r="C1545"/>
      <c r="D1545"/>
      <c r="E1545"/>
      <c r="AJ1545" s="10"/>
    </row>
    <row r="1546" spans="3:36">
      <c r="C1546"/>
      <c r="D1546"/>
      <c r="E1546"/>
      <c r="AJ1546" s="10"/>
    </row>
    <row r="1547" spans="3:36">
      <c r="C1547"/>
      <c r="D1547"/>
      <c r="E1547"/>
      <c r="AJ1547" s="10"/>
    </row>
    <row r="1548" spans="3:36">
      <c r="C1548"/>
      <c r="D1548"/>
      <c r="E1548"/>
      <c r="AJ1548" s="10"/>
    </row>
    <row r="1549" spans="3:36">
      <c r="C1549"/>
      <c r="D1549"/>
      <c r="E1549"/>
      <c r="AJ1549" s="10"/>
    </row>
    <row r="1550" spans="3:36">
      <c r="C1550"/>
      <c r="D1550"/>
      <c r="E1550"/>
      <c r="AJ1550" s="10"/>
    </row>
    <row r="1551" spans="3:36">
      <c r="C1551"/>
      <c r="D1551"/>
      <c r="E1551"/>
      <c r="AJ1551" s="10"/>
    </row>
    <row r="1552" spans="3:36">
      <c r="C1552"/>
      <c r="D1552"/>
      <c r="E1552"/>
      <c r="AJ1552" s="10"/>
    </row>
    <row r="1553" spans="3:36">
      <c r="C1553"/>
      <c r="D1553"/>
      <c r="E1553"/>
      <c r="AJ1553" s="10"/>
    </row>
    <row r="1554" spans="3:36">
      <c r="C1554"/>
      <c r="D1554"/>
      <c r="E1554"/>
      <c r="AJ1554" s="10"/>
    </row>
    <row r="1555" spans="3:36">
      <c r="C1555"/>
      <c r="D1555"/>
      <c r="E1555"/>
      <c r="AJ1555" s="10"/>
    </row>
    <row r="1556" spans="3:36">
      <c r="C1556"/>
      <c r="D1556"/>
      <c r="E1556"/>
      <c r="AJ1556" s="10"/>
    </row>
    <row r="1557" spans="3:36">
      <c r="C1557"/>
      <c r="D1557"/>
      <c r="E1557"/>
      <c r="AJ1557" s="10"/>
    </row>
    <row r="1558" spans="3:36">
      <c r="C1558"/>
      <c r="D1558"/>
      <c r="E1558"/>
      <c r="AJ1558" s="10"/>
    </row>
    <row r="1559" spans="3:36">
      <c r="C1559"/>
      <c r="D1559"/>
      <c r="E1559"/>
      <c r="AJ1559" s="10"/>
    </row>
    <row r="1560" spans="3:36">
      <c r="C1560"/>
      <c r="D1560"/>
      <c r="E1560"/>
      <c r="AJ1560" s="10"/>
    </row>
    <row r="1561" spans="3:36">
      <c r="C1561"/>
      <c r="D1561"/>
      <c r="E1561"/>
      <c r="AJ1561" s="10"/>
    </row>
    <row r="1562" spans="3:36">
      <c r="C1562"/>
      <c r="D1562"/>
      <c r="E1562"/>
      <c r="AJ1562" s="10"/>
    </row>
    <row r="1563" spans="3:36">
      <c r="C1563"/>
      <c r="D1563"/>
      <c r="E1563"/>
      <c r="AJ1563" s="10"/>
    </row>
    <row r="1564" spans="3:36">
      <c r="C1564"/>
      <c r="D1564"/>
      <c r="E1564"/>
      <c r="AJ1564" s="10"/>
    </row>
    <row r="1565" spans="3:36">
      <c r="C1565"/>
      <c r="D1565"/>
      <c r="E1565"/>
      <c r="AJ1565" s="10"/>
    </row>
    <row r="1566" spans="3:36">
      <c r="C1566"/>
      <c r="D1566"/>
      <c r="E1566"/>
      <c r="AJ1566" s="10"/>
    </row>
    <row r="1567" spans="3:36">
      <c r="C1567"/>
      <c r="D1567"/>
      <c r="E1567"/>
      <c r="AJ1567" s="10"/>
    </row>
    <row r="1568" spans="3:36">
      <c r="C1568"/>
      <c r="D1568"/>
      <c r="E1568"/>
      <c r="AJ1568" s="10"/>
    </row>
    <row r="1569" spans="3:36">
      <c r="C1569"/>
      <c r="D1569"/>
      <c r="E1569"/>
      <c r="AJ1569" s="10"/>
    </row>
    <row r="1570" spans="3:36">
      <c r="C1570"/>
      <c r="D1570"/>
      <c r="E1570"/>
      <c r="AJ1570" s="10"/>
    </row>
    <row r="1571" spans="3:36">
      <c r="C1571"/>
      <c r="D1571"/>
      <c r="E1571"/>
      <c r="AJ1571" s="10"/>
    </row>
    <row r="1572" spans="3:36">
      <c r="C1572"/>
      <c r="D1572"/>
      <c r="E1572"/>
      <c r="AJ1572" s="10"/>
    </row>
    <row r="1573" spans="3:36">
      <c r="C1573"/>
      <c r="D1573"/>
      <c r="E1573"/>
      <c r="AJ1573" s="10"/>
    </row>
    <row r="1574" spans="3:36">
      <c r="C1574"/>
      <c r="D1574"/>
      <c r="E1574"/>
      <c r="AJ1574" s="10"/>
    </row>
    <row r="1575" spans="3:36">
      <c r="C1575"/>
      <c r="D1575"/>
      <c r="E1575"/>
      <c r="AJ1575" s="10"/>
    </row>
    <row r="1576" spans="3:36">
      <c r="C1576"/>
      <c r="D1576"/>
      <c r="E1576"/>
      <c r="AJ1576" s="10"/>
    </row>
    <row r="1577" spans="3:36">
      <c r="C1577"/>
      <c r="D1577"/>
      <c r="E1577"/>
      <c r="AJ1577" s="10"/>
    </row>
    <row r="1578" spans="3:36">
      <c r="C1578"/>
      <c r="D1578"/>
      <c r="E1578"/>
      <c r="AJ1578" s="10"/>
    </row>
    <row r="1579" spans="3:36">
      <c r="C1579"/>
      <c r="D1579"/>
      <c r="E1579"/>
      <c r="AJ1579" s="10"/>
    </row>
    <row r="1580" spans="3:36">
      <c r="C1580"/>
      <c r="D1580"/>
      <c r="E1580"/>
      <c r="AJ1580" s="10"/>
    </row>
    <row r="1581" spans="3:36">
      <c r="C1581"/>
      <c r="D1581"/>
      <c r="E1581"/>
      <c r="AJ1581" s="10"/>
    </row>
    <row r="1582" spans="3:36">
      <c r="C1582"/>
      <c r="D1582"/>
      <c r="E1582"/>
      <c r="AJ1582" s="10"/>
    </row>
    <row r="1583" spans="3:36">
      <c r="C1583"/>
      <c r="D1583"/>
      <c r="E1583"/>
      <c r="AJ1583" s="10"/>
    </row>
    <row r="1584" spans="3:36">
      <c r="C1584"/>
      <c r="D1584"/>
      <c r="E1584"/>
      <c r="AJ1584" s="10"/>
    </row>
    <row r="1585" spans="3:36">
      <c r="C1585"/>
      <c r="D1585"/>
      <c r="E1585"/>
      <c r="AJ1585" s="10"/>
    </row>
    <row r="1586" spans="3:36">
      <c r="C1586"/>
      <c r="D1586"/>
      <c r="E1586"/>
      <c r="AJ1586" s="10"/>
    </row>
    <row r="1587" spans="3:36">
      <c r="C1587"/>
      <c r="D1587"/>
      <c r="E1587"/>
      <c r="AJ1587" s="10"/>
    </row>
    <row r="1588" spans="3:36">
      <c r="C1588"/>
      <c r="D1588"/>
      <c r="E1588"/>
      <c r="AJ1588" s="10"/>
    </row>
    <row r="1589" spans="3:36">
      <c r="C1589"/>
      <c r="D1589"/>
      <c r="E1589"/>
      <c r="AJ1589" s="10"/>
    </row>
    <row r="1590" spans="3:36">
      <c r="C1590"/>
      <c r="D1590"/>
      <c r="E1590"/>
      <c r="AJ1590" s="10"/>
    </row>
    <row r="1591" spans="3:36">
      <c r="C1591"/>
      <c r="D1591"/>
      <c r="E1591"/>
      <c r="AJ1591" s="10"/>
    </row>
    <row r="1592" spans="3:36">
      <c r="C1592"/>
      <c r="D1592"/>
      <c r="E1592"/>
      <c r="AJ1592" s="10"/>
    </row>
    <row r="1593" spans="3:36">
      <c r="C1593"/>
      <c r="D1593"/>
      <c r="E1593"/>
      <c r="AJ1593" s="10"/>
    </row>
    <row r="1594" spans="3:36">
      <c r="C1594"/>
      <c r="D1594"/>
      <c r="E1594"/>
      <c r="AJ1594" s="10"/>
    </row>
    <row r="1595" spans="3:36">
      <c r="C1595"/>
      <c r="D1595"/>
      <c r="E1595"/>
      <c r="AJ1595" s="10"/>
    </row>
    <row r="1596" spans="3:36">
      <c r="C1596"/>
      <c r="D1596"/>
      <c r="E1596"/>
      <c r="AJ1596" s="10"/>
    </row>
    <row r="1597" spans="3:36">
      <c r="C1597"/>
      <c r="D1597"/>
      <c r="E1597"/>
      <c r="AJ1597" s="10"/>
    </row>
    <row r="1598" spans="3:36">
      <c r="C1598"/>
      <c r="D1598"/>
      <c r="E1598"/>
      <c r="AJ1598" s="10"/>
    </row>
    <row r="1599" spans="3:36">
      <c r="C1599"/>
      <c r="D1599"/>
      <c r="E1599"/>
      <c r="AJ1599" s="10"/>
    </row>
    <row r="1600" spans="3:36">
      <c r="C1600"/>
      <c r="D1600"/>
      <c r="E1600"/>
      <c r="AJ1600" s="10"/>
    </row>
    <row r="1601" spans="3:36">
      <c r="C1601"/>
      <c r="D1601"/>
      <c r="E1601"/>
      <c r="AJ1601" s="10"/>
    </row>
    <row r="1602" spans="3:36">
      <c r="C1602"/>
      <c r="D1602"/>
      <c r="E1602"/>
      <c r="AJ1602" s="10"/>
    </row>
    <row r="1603" spans="3:36">
      <c r="C1603"/>
      <c r="D1603"/>
      <c r="E1603"/>
      <c r="AJ1603" s="10"/>
    </row>
    <row r="1604" spans="3:36">
      <c r="C1604"/>
      <c r="D1604"/>
      <c r="E1604"/>
      <c r="AJ1604" s="10"/>
    </row>
    <row r="1605" spans="3:36">
      <c r="C1605"/>
      <c r="D1605"/>
      <c r="E1605"/>
      <c r="AJ1605" s="10"/>
    </row>
    <row r="1606" spans="3:36">
      <c r="C1606"/>
      <c r="D1606"/>
      <c r="E1606"/>
      <c r="AJ1606" s="10"/>
    </row>
    <row r="1607" spans="3:36">
      <c r="C1607"/>
      <c r="D1607"/>
      <c r="E1607"/>
      <c r="AJ1607" s="10"/>
    </row>
    <row r="1608" spans="3:36">
      <c r="C1608"/>
      <c r="D1608"/>
      <c r="E1608"/>
      <c r="AJ1608" s="10"/>
    </row>
    <row r="1609" spans="3:36">
      <c r="C1609"/>
      <c r="D1609"/>
      <c r="E1609"/>
      <c r="AJ1609" s="10"/>
    </row>
    <row r="1610" spans="3:36">
      <c r="C1610"/>
      <c r="D1610"/>
      <c r="E1610"/>
      <c r="AJ1610" s="10"/>
    </row>
    <row r="1611" spans="3:36">
      <c r="C1611"/>
      <c r="D1611"/>
      <c r="E1611"/>
      <c r="AJ1611" s="10"/>
    </row>
    <row r="1612" spans="3:36">
      <c r="C1612"/>
      <c r="D1612"/>
      <c r="E1612"/>
      <c r="AJ1612" s="10"/>
    </row>
    <row r="1613" spans="3:36">
      <c r="C1613"/>
      <c r="D1613"/>
      <c r="E1613"/>
      <c r="AJ1613" s="10"/>
    </row>
    <row r="1614" spans="3:36">
      <c r="C1614"/>
      <c r="D1614"/>
      <c r="E1614"/>
      <c r="AJ1614" s="10"/>
    </row>
    <row r="1615" spans="3:36">
      <c r="C1615"/>
      <c r="D1615"/>
      <c r="E1615"/>
      <c r="AJ1615" s="10"/>
    </row>
    <row r="1616" spans="3:36">
      <c r="C1616"/>
      <c r="D1616"/>
      <c r="E1616"/>
      <c r="AJ1616" s="10"/>
    </row>
    <row r="1617" spans="3:36">
      <c r="C1617"/>
      <c r="D1617"/>
      <c r="E1617"/>
      <c r="AJ1617" s="10"/>
    </row>
    <row r="1618" spans="3:36">
      <c r="C1618"/>
      <c r="D1618"/>
      <c r="E1618"/>
      <c r="AJ1618" s="10"/>
    </row>
    <row r="1619" spans="3:36">
      <c r="C1619"/>
      <c r="D1619"/>
      <c r="E1619"/>
      <c r="AJ1619" s="10"/>
    </row>
    <row r="1620" spans="3:36">
      <c r="C1620"/>
      <c r="D1620"/>
      <c r="E1620"/>
      <c r="AJ1620" s="10"/>
    </row>
    <row r="1621" spans="3:36">
      <c r="C1621"/>
      <c r="D1621"/>
      <c r="E1621"/>
      <c r="AJ1621" s="10"/>
    </row>
    <row r="1622" spans="3:36">
      <c r="C1622"/>
      <c r="D1622"/>
      <c r="E1622"/>
      <c r="AJ1622" s="10"/>
    </row>
    <row r="1623" spans="3:36">
      <c r="C1623"/>
      <c r="D1623"/>
      <c r="E1623"/>
      <c r="AJ1623" s="10"/>
    </row>
    <row r="1624" spans="3:36">
      <c r="C1624"/>
      <c r="D1624"/>
      <c r="E1624"/>
      <c r="AJ1624" s="10"/>
    </row>
    <row r="1625" spans="3:36">
      <c r="C1625"/>
      <c r="D1625"/>
      <c r="E1625"/>
      <c r="AJ1625" s="10"/>
    </row>
    <row r="1626" spans="3:36">
      <c r="C1626"/>
      <c r="D1626"/>
      <c r="E1626"/>
      <c r="AJ1626" s="10"/>
    </row>
    <row r="1627" spans="3:36">
      <c r="C1627"/>
      <c r="D1627"/>
      <c r="E1627"/>
      <c r="AJ1627" s="10"/>
    </row>
    <row r="1628" spans="3:36">
      <c r="C1628"/>
      <c r="D1628"/>
      <c r="E1628"/>
      <c r="AJ1628" s="10"/>
    </row>
    <row r="1629" spans="3:36">
      <c r="C1629"/>
      <c r="D1629"/>
      <c r="E1629"/>
      <c r="AJ1629" s="10"/>
    </row>
    <row r="1630" spans="3:36">
      <c r="C1630"/>
      <c r="D1630"/>
      <c r="E1630"/>
      <c r="AJ1630" s="10"/>
    </row>
    <row r="1631" spans="3:36">
      <c r="C1631"/>
      <c r="D1631"/>
      <c r="E1631"/>
      <c r="AJ1631" s="10"/>
    </row>
    <row r="1632" spans="3:36">
      <c r="C1632"/>
      <c r="D1632"/>
      <c r="E1632"/>
      <c r="AJ1632" s="10"/>
    </row>
    <row r="1633" spans="3:36">
      <c r="C1633"/>
      <c r="D1633"/>
      <c r="E1633"/>
      <c r="AJ1633" s="10"/>
    </row>
    <row r="1634" spans="3:36">
      <c r="C1634"/>
      <c r="D1634"/>
      <c r="E1634"/>
      <c r="AJ1634" s="10"/>
    </row>
    <row r="1635" spans="3:36">
      <c r="C1635"/>
      <c r="D1635"/>
      <c r="E1635"/>
      <c r="AJ1635" s="10"/>
    </row>
    <row r="1636" spans="3:36">
      <c r="C1636"/>
      <c r="D1636"/>
      <c r="E1636"/>
      <c r="AJ1636" s="10"/>
    </row>
    <row r="1637" spans="3:36">
      <c r="C1637"/>
      <c r="D1637"/>
      <c r="E1637"/>
      <c r="AJ1637" s="10"/>
    </row>
    <row r="1638" spans="3:36">
      <c r="C1638"/>
      <c r="D1638"/>
      <c r="E1638"/>
      <c r="AJ1638" s="10"/>
    </row>
    <row r="1639" spans="3:36">
      <c r="C1639"/>
      <c r="D1639"/>
      <c r="E1639"/>
      <c r="AJ1639" s="10"/>
    </row>
    <row r="1640" spans="3:36">
      <c r="C1640"/>
      <c r="D1640"/>
      <c r="E1640"/>
      <c r="AJ1640" s="10"/>
    </row>
    <row r="1641" spans="3:36">
      <c r="C1641"/>
      <c r="D1641"/>
      <c r="E1641"/>
      <c r="AJ1641" s="10"/>
    </row>
    <row r="1642" spans="3:36">
      <c r="C1642"/>
      <c r="D1642"/>
      <c r="E1642"/>
      <c r="AJ1642" s="10"/>
    </row>
    <row r="1643" spans="3:36">
      <c r="C1643"/>
      <c r="D1643"/>
      <c r="E1643"/>
      <c r="AJ1643" s="10"/>
    </row>
    <row r="1644" spans="3:36">
      <c r="C1644"/>
      <c r="D1644"/>
      <c r="E1644"/>
      <c r="AJ1644" s="10"/>
    </row>
    <row r="1645" spans="3:36">
      <c r="C1645"/>
      <c r="D1645"/>
      <c r="E1645"/>
      <c r="AJ1645" s="10"/>
    </row>
    <row r="1646" spans="3:36">
      <c r="C1646"/>
      <c r="D1646"/>
      <c r="E1646"/>
      <c r="AJ1646" s="10"/>
    </row>
    <row r="1647" spans="3:36">
      <c r="C1647"/>
      <c r="D1647"/>
      <c r="E1647"/>
      <c r="AJ1647" s="10"/>
    </row>
    <row r="1648" spans="3:36">
      <c r="C1648"/>
      <c r="D1648"/>
      <c r="E1648"/>
      <c r="AJ1648" s="10"/>
    </row>
    <row r="1649" spans="3:36">
      <c r="C1649"/>
      <c r="D1649"/>
      <c r="E1649"/>
      <c r="AJ1649" s="10"/>
    </row>
    <row r="1650" spans="3:36">
      <c r="C1650"/>
      <c r="D1650"/>
      <c r="E1650"/>
      <c r="AJ1650" s="10"/>
    </row>
    <row r="1651" spans="3:36">
      <c r="C1651"/>
      <c r="D1651"/>
      <c r="E1651"/>
      <c r="AJ1651" s="10"/>
    </row>
    <row r="1652" spans="3:36">
      <c r="C1652"/>
      <c r="D1652"/>
      <c r="E1652"/>
      <c r="AJ1652" s="10"/>
    </row>
    <row r="1653" spans="3:36">
      <c r="C1653"/>
      <c r="D1653"/>
      <c r="E1653"/>
      <c r="AJ1653" s="10"/>
    </row>
    <row r="1654" spans="3:36">
      <c r="C1654"/>
      <c r="D1654"/>
      <c r="E1654"/>
      <c r="AJ1654" s="10"/>
    </row>
    <row r="1655" spans="3:36">
      <c r="C1655"/>
      <c r="D1655"/>
      <c r="E1655"/>
      <c r="AJ1655" s="10"/>
    </row>
    <row r="1656" spans="3:36">
      <c r="C1656"/>
      <c r="D1656"/>
      <c r="E1656"/>
      <c r="AJ1656" s="10"/>
    </row>
    <row r="1657" spans="3:36">
      <c r="C1657"/>
      <c r="D1657"/>
      <c r="E1657"/>
      <c r="AJ1657" s="10"/>
    </row>
    <row r="1658" spans="3:36">
      <c r="C1658"/>
      <c r="D1658"/>
      <c r="E1658"/>
      <c r="AJ1658" s="10"/>
    </row>
    <row r="1659" spans="3:36">
      <c r="C1659"/>
      <c r="D1659"/>
      <c r="E1659"/>
      <c r="AJ1659" s="10"/>
    </row>
    <row r="1660" spans="3:36">
      <c r="C1660"/>
      <c r="D1660"/>
      <c r="E1660"/>
      <c r="AJ1660" s="10"/>
    </row>
    <row r="1661" spans="3:36">
      <c r="C1661"/>
      <c r="D1661"/>
      <c r="E1661"/>
      <c r="AJ1661" s="10"/>
    </row>
    <row r="1662" spans="3:36">
      <c r="C1662"/>
      <c r="D1662"/>
      <c r="E1662"/>
      <c r="AJ1662" s="10"/>
    </row>
    <row r="1663" spans="3:36">
      <c r="C1663"/>
      <c r="D1663"/>
      <c r="E1663"/>
      <c r="AJ1663" s="10"/>
    </row>
    <row r="1664" spans="3:36">
      <c r="C1664"/>
      <c r="D1664"/>
      <c r="E1664"/>
      <c r="AJ1664" s="10"/>
    </row>
    <row r="1665" spans="3:36">
      <c r="C1665"/>
      <c r="D1665"/>
      <c r="E1665"/>
      <c r="AJ1665" s="10"/>
    </row>
    <row r="1666" spans="3:36">
      <c r="C1666"/>
      <c r="D1666"/>
      <c r="E1666"/>
      <c r="AJ1666" s="10"/>
    </row>
    <row r="1667" spans="3:36">
      <c r="C1667"/>
      <c r="D1667"/>
      <c r="E1667"/>
      <c r="AJ1667" s="10"/>
    </row>
    <row r="1668" spans="3:36">
      <c r="C1668"/>
      <c r="D1668"/>
      <c r="E1668"/>
      <c r="AJ1668" s="10"/>
    </row>
    <row r="1669" spans="3:36">
      <c r="C1669"/>
      <c r="D1669"/>
      <c r="E1669"/>
      <c r="AJ1669" s="10"/>
    </row>
    <row r="1670" spans="3:36">
      <c r="C1670"/>
      <c r="D1670"/>
      <c r="E1670"/>
      <c r="AJ1670" s="10"/>
    </row>
    <row r="1671" spans="3:36">
      <c r="C1671"/>
      <c r="D1671"/>
      <c r="E1671"/>
      <c r="AJ1671" s="10"/>
    </row>
    <row r="1672" spans="3:36">
      <c r="C1672"/>
      <c r="D1672"/>
      <c r="E1672"/>
      <c r="AJ1672" s="10"/>
    </row>
    <row r="1673" spans="3:36">
      <c r="C1673"/>
      <c r="D1673"/>
      <c r="E1673"/>
      <c r="AJ1673" s="10"/>
    </row>
    <row r="1674" spans="3:36">
      <c r="C1674"/>
      <c r="D1674"/>
      <c r="E1674"/>
      <c r="AJ1674" s="10"/>
    </row>
    <row r="1675" spans="3:36">
      <c r="C1675"/>
      <c r="D1675"/>
      <c r="E1675"/>
      <c r="AJ1675" s="10"/>
    </row>
    <row r="1676" spans="3:36">
      <c r="C1676"/>
      <c r="D1676"/>
      <c r="E1676"/>
      <c r="AJ1676" s="10"/>
    </row>
    <row r="1677" spans="3:36">
      <c r="C1677"/>
      <c r="D1677"/>
      <c r="E1677"/>
      <c r="AJ1677" s="10"/>
    </row>
    <row r="1678" spans="3:36">
      <c r="C1678"/>
      <c r="D1678"/>
      <c r="E1678"/>
      <c r="AJ1678" s="10"/>
    </row>
    <row r="1679" spans="3:36">
      <c r="C1679"/>
      <c r="D1679"/>
      <c r="E1679"/>
      <c r="AJ1679" s="10"/>
    </row>
    <row r="1680" spans="3:36">
      <c r="C1680"/>
      <c r="D1680"/>
      <c r="E1680"/>
      <c r="AJ1680" s="10"/>
    </row>
    <row r="1681" spans="3:36">
      <c r="C1681"/>
      <c r="D1681"/>
      <c r="E1681"/>
      <c r="AJ1681" s="10"/>
    </row>
    <row r="1682" spans="3:36">
      <c r="C1682"/>
      <c r="D1682"/>
      <c r="E1682"/>
      <c r="AJ1682" s="10"/>
    </row>
    <row r="1683" spans="3:36">
      <c r="C1683"/>
      <c r="D1683"/>
      <c r="E1683"/>
      <c r="AJ1683" s="10"/>
    </row>
    <row r="1684" spans="3:36">
      <c r="C1684"/>
      <c r="D1684"/>
      <c r="E1684"/>
      <c r="AJ1684" s="10"/>
    </row>
    <row r="1685" spans="3:36">
      <c r="C1685"/>
      <c r="D1685"/>
      <c r="E1685"/>
      <c r="AJ1685" s="10"/>
    </row>
    <row r="1686" spans="3:36">
      <c r="C1686"/>
      <c r="D1686"/>
      <c r="E1686"/>
      <c r="AJ1686" s="10"/>
    </row>
    <row r="1687" spans="3:36">
      <c r="C1687"/>
      <c r="D1687"/>
      <c r="E1687"/>
      <c r="AJ1687" s="10"/>
    </row>
    <row r="1688" spans="3:36">
      <c r="C1688"/>
      <c r="D1688"/>
      <c r="E1688"/>
      <c r="AJ1688" s="10"/>
    </row>
    <row r="1689" spans="3:36">
      <c r="C1689"/>
      <c r="D1689"/>
      <c r="E1689"/>
      <c r="AJ1689" s="10"/>
    </row>
    <row r="1690" spans="3:36">
      <c r="C1690"/>
      <c r="D1690"/>
      <c r="E1690"/>
      <c r="AJ1690" s="10"/>
    </row>
    <row r="1691" spans="3:36">
      <c r="C1691"/>
      <c r="D1691"/>
      <c r="E1691"/>
      <c r="AJ1691" s="10"/>
    </row>
    <row r="1692" spans="3:36">
      <c r="C1692"/>
      <c r="D1692"/>
      <c r="E1692"/>
      <c r="AJ1692" s="10"/>
    </row>
    <row r="1693" spans="3:36">
      <c r="C1693"/>
      <c r="D1693"/>
      <c r="E1693"/>
      <c r="AJ1693" s="10"/>
    </row>
    <row r="1694" spans="3:36">
      <c r="C1694"/>
      <c r="D1694"/>
      <c r="E1694"/>
      <c r="AJ1694" s="10"/>
    </row>
    <row r="1695" spans="3:36">
      <c r="C1695"/>
      <c r="D1695"/>
      <c r="E1695"/>
      <c r="AJ1695" s="10"/>
    </row>
    <row r="1696" spans="3:36">
      <c r="C1696"/>
      <c r="D1696"/>
      <c r="E1696"/>
      <c r="AJ1696" s="10"/>
    </row>
    <row r="1697" spans="3:36">
      <c r="C1697"/>
      <c r="D1697"/>
      <c r="E1697"/>
      <c r="AJ1697" s="10"/>
    </row>
    <row r="1698" spans="3:36">
      <c r="C1698"/>
      <c r="D1698"/>
      <c r="E1698"/>
      <c r="AJ1698" s="10"/>
    </row>
    <row r="1699" spans="3:36">
      <c r="C1699"/>
      <c r="D1699"/>
      <c r="E1699"/>
      <c r="AJ1699" s="10"/>
    </row>
    <row r="1700" spans="3:36">
      <c r="C1700"/>
      <c r="D1700"/>
      <c r="E1700"/>
      <c r="AJ1700" s="10"/>
    </row>
    <row r="1701" spans="3:36">
      <c r="C1701"/>
      <c r="D1701"/>
      <c r="E1701"/>
      <c r="AJ1701" s="10"/>
    </row>
    <row r="1702" spans="3:36">
      <c r="C1702"/>
      <c r="D1702"/>
      <c r="E1702"/>
      <c r="AJ1702" s="10"/>
    </row>
    <row r="1703" spans="3:36">
      <c r="C1703"/>
      <c r="D1703"/>
      <c r="E1703"/>
      <c r="AJ1703" s="10"/>
    </row>
    <row r="1704" spans="3:36">
      <c r="C1704"/>
      <c r="D1704"/>
      <c r="E1704"/>
      <c r="AJ1704" s="10"/>
    </row>
    <row r="1705" spans="3:36">
      <c r="C1705"/>
      <c r="D1705"/>
      <c r="E1705"/>
      <c r="AJ1705" s="10"/>
    </row>
    <row r="1706" spans="3:36">
      <c r="C1706"/>
      <c r="D1706"/>
      <c r="E1706"/>
      <c r="AJ1706" s="10"/>
    </row>
    <row r="1707" spans="3:36">
      <c r="C1707"/>
      <c r="D1707"/>
      <c r="E1707"/>
      <c r="AJ1707" s="10"/>
    </row>
    <row r="1708" spans="3:36">
      <c r="C1708"/>
      <c r="D1708"/>
      <c r="E1708"/>
      <c r="AJ1708" s="10"/>
    </row>
    <row r="1709" spans="3:36">
      <c r="C1709"/>
      <c r="D1709"/>
      <c r="E1709"/>
      <c r="AJ1709" s="10"/>
    </row>
    <row r="1710" spans="3:36">
      <c r="C1710"/>
      <c r="D1710"/>
      <c r="E1710"/>
      <c r="AJ1710" s="10"/>
    </row>
    <row r="1711" spans="3:36">
      <c r="C1711"/>
      <c r="D1711"/>
      <c r="E1711"/>
      <c r="AJ1711" s="10"/>
    </row>
    <row r="1712" spans="3:36">
      <c r="C1712"/>
      <c r="D1712"/>
      <c r="E1712"/>
      <c r="AJ1712" s="10"/>
    </row>
    <row r="1713" spans="3:36">
      <c r="C1713"/>
      <c r="D1713"/>
      <c r="E1713"/>
      <c r="AJ1713" s="10"/>
    </row>
    <row r="1714" spans="3:36">
      <c r="C1714"/>
      <c r="D1714"/>
      <c r="E1714"/>
      <c r="AJ1714" s="10"/>
    </row>
    <row r="1715" spans="3:36">
      <c r="C1715"/>
      <c r="D1715"/>
      <c r="E1715"/>
      <c r="AJ1715" s="10"/>
    </row>
    <row r="1716" spans="3:36">
      <c r="C1716"/>
      <c r="D1716"/>
      <c r="E1716"/>
      <c r="AJ1716" s="10"/>
    </row>
    <row r="1717" spans="3:36">
      <c r="C1717"/>
      <c r="D1717"/>
      <c r="E1717"/>
      <c r="AJ1717" s="10"/>
    </row>
    <row r="1718" spans="3:36">
      <c r="C1718"/>
      <c r="D1718"/>
      <c r="E1718"/>
      <c r="AJ1718" s="10"/>
    </row>
    <row r="1719" spans="3:36">
      <c r="C1719"/>
      <c r="D1719"/>
      <c r="E1719"/>
      <c r="AJ1719" s="10"/>
    </row>
    <row r="1720" spans="3:36">
      <c r="C1720"/>
      <c r="D1720"/>
      <c r="E1720"/>
      <c r="AJ1720" s="10"/>
    </row>
    <row r="1721" spans="3:36">
      <c r="C1721"/>
      <c r="D1721"/>
      <c r="E1721"/>
      <c r="AJ1721" s="10"/>
    </row>
    <row r="1722" spans="3:36">
      <c r="C1722"/>
      <c r="D1722"/>
      <c r="E1722"/>
      <c r="AJ1722" s="10"/>
    </row>
    <row r="1723" spans="3:36">
      <c r="C1723"/>
      <c r="D1723"/>
      <c r="E1723"/>
      <c r="AJ1723" s="10"/>
    </row>
    <row r="1724" spans="3:36">
      <c r="C1724"/>
      <c r="D1724"/>
      <c r="E1724"/>
      <c r="AJ1724" s="10"/>
    </row>
    <row r="1725" spans="3:36">
      <c r="C1725"/>
      <c r="D1725"/>
      <c r="E1725"/>
      <c r="AJ1725" s="10"/>
    </row>
    <row r="1726" spans="3:36">
      <c r="C1726"/>
      <c r="D1726"/>
      <c r="E1726"/>
      <c r="AJ1726" s="10"/>
    </row>
    <row r="1727" spans="3:36">
      <c r="C1727"/>
      <c r="D1727"/>
      <c r="E1727"/>
      <c r="AJ1727" s="10"/>
    </row>
    <row r="1728" spans="3:36">
      <c r="C1728"/>
      <c r="D1728"/>
      <c r="E1728"/>
      <c r="AJ1728" s="10"/>
    </row>
    <row r="1729" spans="3:36">
      <c r="C1729"/>
      <c r="D1729"/>
      <c r="E1729"/>
      <c r="AJ1729" s="10"/>
    </row>
    <row r="1730" spans="3:36">
      <c r="C1730"/>
      <c r="D1730"/>
      <c r="E1730"/>
      <c r="AJ1730" s="10"/>
    </row>
    <row r="1731" spans="3:36">
      <c r="C1731"/>
      <c r="D1731"/>
      <c r="E1731"/>
      <c r="AJ1731" s="10"/>
    </row>
    <row r="1732" spans="3:36">
      <c r="C1732"/>
      <c r="D1732"/>
      <c r="E1732"/>
      <c r="AJ1732" s="10"/>
    </row>
    <row r="1733" spans="3:36">
      <c r="C1733"/>
      <c r="D1733"/>
      <c r="E1733"/>
      <c r="AJ1733" s="10"/>
    </row>
    <row r="1734" spans="3:36">
      <c r="C1734"/>
      <c r="D1734"/>
      <c r="E1734"/>
      <c r="AJ1734" s="10"/>
    </row>
    <row r="1735" spans="3:36">
      <c r="C1735"/>
      <c r="D1735"/>
      <c r="E1735"/>
      <c r="AJ1735" s="10"/>
    </row>
    <row r="1736" spans="3:36">
      <c r="C1736"/>
      <c r="D1736"/>
      <c r="E1736"/>
      <c r="AJ1736" s="10"/>
    </row>
    <row r="1737" spans="3:36">
      <c r="C1737"/>
      <c r="D1737"/>
      <c r="E1737"/>
      <c r="AJ1737" s="10"/>
    </row>
    <row r="1738" spans="3:36">
      <c r="C1738"/>
      <c r="D1738"/>
      <c r="E1738"/>
      <c r="AJ1738" s="10"/>
    </row>
    <row r="1739" spans="3:36">
      <c r="C1739"/>
      <c r="D1739"/>
      <c r="E1739"/>
      <c r="AJ1739" s="10"/>
    </row>
    <row r="1740" spans="3:36">
      <c r="C1740"/>
      <c r="D1740"/>
      <c r="E1740"/>
      <c r="AJ1740" s="10"/>
    </row>
    <row r="1741" spans="3:36">
      <c r="C1741"/>
      <c r="D1741"/>
      <c r="E1741"/>
      <c r="AJ1741" s="10"/>
    </row>
    <row r="1742" spans="3:36">
      <c r="C1742"/>
      <c r="D1742"/>
      <c r="E1742"/>
      <c r="AJ1742" s="10"/>
    </row>
    <row r="1743" spans="3:36">
      <c r="C1743"/>
      <c r="D1743"/>
      <c r="E1743"/>
      <c r="AJ1743" s="10"/>
    </row>
    <row r="1744" spans="3:36">
      <c r="C1744"/>
      <c r="D1744"/>
      <c r="E1744"/>
      <c r="AJ1744" s="10"/>
    </row>
    <row r="1745" spans="3:36">
      <c r="C1745"/>
      <c r="D1745"/>
      <c r="E1745"/>
      <c r="AJ1745" s="10"/>
    </row>
    <row r="1746" spans="3:36">
      <c r="C1746"/>
      <c r="D1746"/>
      <c r="E1746"/>
      <c r="AJ1746" s="10"/>
    </row>
    <row r="1747" spans="3:36">
      <c r="C1747"/>
      <c r="D1747"/>
      <c r="E1747"/>
      <c r="AJ1747" s="10"/>
    </row>
    <row r="1748" spans="3:36">
      <c r="C1748"/>
      <c r="D1748"/>
      <c r="E1748"/>
      <c r="AJ1748" s="10"/>
    </row>
    <row r="1749" spans="3:36">
      <c r="C1749"/>
      <c r="D1749"/>
      <c r="E1749"/>
      <c r="AJ1749" s="10"/>
    </row>
    <row r="1750" spans="3:36">
      <c r="C1750"/>
      <c r="D1750"/>
      <c r="E1750"/>
      <c r="AJ1750" s="10"/>
    </row>
    <row r="1751" spans="3:36">
      <c r="C1751"/>
      <c r="D1751"/>
      <c r="E1751"/>
      <c r="AJ1751" s="10"/>
    </row>
    <row r="1752" spans="3:36">
      <c r="C1752"/>
      <c r="D1752"/>
      <c r="E1752"/>
      <c r="AJ1752" s="10"/>
    </row>
    <row r="1753" spans="3:36">
      <c r="C1753"/>
      <c r="D1753"/>
      <c r="E1753"/>
      <c r="AJ1753" s="10"/>
    </row>
    <row r="1754" spans="3:36">
      <c r="C1754"/>
      <c r="D1754"/>
      <c r="E1754"/>
      <c r="AJ1754" s="10"/>
    </row>
    <row r="1755" spans="3:36">
      <c r="C1755"/>
      <c r="D1755"/>
      <c r="E1755"/>
      <c r="AJ1755" s="10"/>
    </row>
    <row r="1756" spans="3:36">
      <c r="C1756"/>
      <c r="D1756"/>
      <c r="E1756"/>
      <c r="AJ1756" s="10"/>
    </row>
    <row r="1757" spans="3:36">
      <c r="C1757"/>
      <c r="D1757"/>
      <c r="E1757"/>
      <c r="AJ1757" s="10"/>
    </row>
    <row r="1758" spans="3:36">
      <c r="C1758"/>
      <c r="D1758"/>
      <c r="E1758"/>
      <c r="AJ1758" s="10"/>
    </row>
    <row r="1759" spans="3:36">
      <c r="C1759"/>
      <c r="D1759"/>
      <c r="E1759"/>
      <c r="AJ1759" s="10"/>
    </row>
    <row r="1760" spans="3:36">
      <c r="C1760"/>
      <c r="D1760"/>
      <c r="E1760"/>
      <c r="AJ1760" s="10"/>
    </row>
    <row r="1761" spans="3:36">
      <c r="C1761"/>
      <c r="D1761"/>
      <c r="E1761"/>
      <c r="AJ1761" s="10"/>
    </row>
    <row r="1762" spans="3:36">
      <c r="C1762"/>
      <c r="D1762"/>
      <c r="E1762"/>
      <c r="AJ1762" s="10"/>
    </row>
    <row r="1763" spans="3:36">
      <c r="C1763"/>
      <c r="D1763"/>
      <c r="E1763"/>
      <c r="AJ1763" s="10"/>
    </row>
    <row r="1764" spans="3:36">
      <c r="C1764"/>
      <c r="D1764"/>
      <c r="E1764"/>
      <c r="AJ1764" s="10"/>
    </row>
    <row r="1765" spans="3:36">
      <c r="C1765"/>
      <c r="D1765"/>
      <c r="E1765"/>
      <c r="AJ1765" s="10"/>
    </row>
    <row r="1766" spans="3:36">
      <c r="C1766"/>
      <c r="D1766"/>
      <c r="E1766"/>
      <c r="AJ1766" s="10"/>
    </row>
    <row r="1767" spans="3:36">
      <c r="C1767"/>
      <c r="D1767"/>
      <c r="E1767"/>
      <c r="AJ1767" s="10"/>
    </row>
    <row r="1768" spans="3:36">
      <c r="C1768"/>
      <c r="D1768"/>
      <c r="E1768"/>
      <c r="AJ1768" s="10"/>
    </row>
    <row r="1769" spans="3:36">
      <c r="C1769"/>
      <c r="D1769"/>
      <c r="E1769"/>
      <c r="AJ1769" s="10"/>
    </row>
    <row r="1770" spans="3:36">
      <c r="C1770"/>
      <c r="D1770"/>
      <c r="E1770"/>
      <c r="AJ1770" s="10"/>
    </row>
    <row r="1771" spans="3:36">
      <c r="C1771"/>
      <c r="D1771"/>
      <c r="E1771"/>
      <c r="AJ1771" s="10"/>
    </row>
    <row r="1772" spans="3:36">
      <c r="C1772"/>
      <c r="D1772"/>
      <c r="E1772"/>
      <c r="AJ1772" s="10"/>
    </row>
    <row r="1773" spans="3:36">
      <c r="C1773"/>
      <c r="D1773"/>
      <c r="E1773"/>
      <c r="AJ1773" s="10"/>
    </row>
    <row r="1774" spans="3:36">
      <c r="C1774"/>
      <c r="D1774"/>
      <c r="E1774"/>
      <c r="AJ1774" s="10"/>
    </row>
    <row r="1775" spans="3:36">
      <c r="C1775"/>
      <c r="D1775"/>
      <c r="E1775"/>
      <c r="AJ1775" s="10"/>
    </row>
    <row r="1776" spans="3:36">
      <c r="C1776"/>
      <c r="D1776"/>
      <c r="E1776"/>
      <c r="AJ1776" s="10"/>
    </row>
    <row r="1777" spans="3:36">
      <c r="C1777"/>
      <c r="D1777"/>
      <c r="E1777"/>
      <c r="AJ1777" s="10"/>
    </row>
    <row r="1778" spans="3:36">
      <c r="C1778"/>
      <c r="D1778"/>
      <c r="E1778"/>
      <c r="AJ1778" s="10"/>
    </row>
    <row r="1779" spans="3:36">
      <c r="C1779"/>
      <c r="D1779"/>
      <c r="E1779"/>
      <c r="AJ1779" s="10"/>
    </row>
    <row r="1780" spans="3:36">
      <c r="C1780"/>
      <c r="D1780"/>
      <c r="E1780"/>
      <c r="AJ1780" s="10"/>
    </row>
    <row r="1781" spans="3:36">
      <c r="C1781"/>
      <c r="D1781"/>
      <c r="E1781"/>
      <c r="AJ1781" s="10"/>
    </row>
    <row r="1782" spans="3:36">
      <c r="C1782"/>
      <c r="D1782"/>
      <c r="E1782"/>
      <c r="AJ1782" s="10"/>
    </row>
    <row r="1783" spans="3:36">
      <c r="C1783"/>
      <c r="D1783"/>
      <c r="E1783"/>
      <c r="AJ1783" s="10"/>
    </row>
    <row r="1784" spans="3:36">
      <c r="C1784"/>
      <c r="D1784"/>
      <c r="E1784"/>
      <c r="AJ1784" s="10"/>
    </row>
    <row r="1785" spans="3:36">
      <c r="C1785"/>
      <c r="D1785"/>
      <c r="E1785"/>
      <c r="AJ1785" s="10"/>
    </row>
    <row r="1786" spans="3:36">
      <c r="C1786"/>
      <c r="D1786"/>
      <c r="E1786"/>
      <c r="AJ1786" s="10"/>
    </row>
    <row r="1787" spans="3:36">
      <c r="C1787"/>
      <c r="D1787"/>
      <c r="E1787"/>
      <c r="AJ1787" s="10"/>
    </row>
    <row r="1788" spans="3:36">
      <c r="C1788"/>
      <c r="D1788"/>
      <c r="E1788"/>
      <c r="AJ1788" s="10"/>
    </row>
    <row r="1789" spans="3:36">
      <c r="C1789"/>
      <c r="D1789"/>
      <c r="E1789"/>
      <c r="AJ1789" s="10"/>
    </row>
    <row r="1790" spans="3:36">
      <c r="C1790"/>
      <c r="D1790"/>
      <c r="E1790"/>
      <c r="AJ1790" s="10"/>
    </row>
    <row r="1791" spans="3:36">
      <c r="C1791"/>
      <c r="D1791"/>
      <c r="E1791"/>
      <c r="AJ1791" s="10"/>
    </row>
    <row r="1792" spans="3:36">
      <c r="C1792"/>
      <c r="D1792"/>
      <c r="E1792"/>
      <c r="AJ1792" s="10"/>
    </row>
    <row r="1793" spans="3:36">
      <c r="C1793"/>
      <c r="D1793"/>
      <c r="E1793"/>
      <c r="AJ1793" s="10"/>
    </row>
    <row r="1794" spans="3:36">
      <c r="C1794"/>
      <c r="D1794"/>
      <c r="E1794"/>
      <c r="AJ1794" s="10"/>
    </row>
    <row r="1795" spans="3:36">
      <c r="C1795"/>
      <c r="D1795"/>
      <c r="E1795"/>
      <c r="AJ1795" s="10"/>
    </row>
    <row r="1796" spans="3:36">
      <c r="C1796"/>
      <c r="D1796"/>
      <c r="E1796"/>
      <c r="AJ1796" s="10"/>
    </row>
    <row r="1797" spans="3:36">
      <c r="C1797"/>
      <c r="D1797"/>
      <c r="E1797"/>
      <c r="AJ1797" s="10"/>
    </row>
    <row r="1798" spans="3:36">
      <c r="C1798"/>
      <c r="D1798"/>
      <c r="E1798"/>
      <c r="AJ1798" s="10"/>
    </row>
    <row r="1799" spans="3:36">
      <c r="C1799"/>
      <c r="D1799"/>
      <c r="E1799"/>
      <c r="AJ1799" s="10"/>
    </row>
    <row r="1800" spans="3:36">
      <c r="C1800"/>
      <c r="D1800"/>
      <c r="E1800"/>
      <c r="AJ1800" s="10"/>
    </row>
    <row r="1801" spans="3:36">
      <c r="C1801"/>
      <c r="D1801"/>
      <c r="E1801"/>
      <c r="AJ1801" s="10"/>
    </row>
    <row r="1802" spans="3:36">
      <c r="C1802"/>
      <c r="D1802"/>
      <c r="E1802"/>
      <c r="AJ1802" s="10"/>
    </row>
    <row r="1803" spans="3:36">
      <c r="C1803"/>
      <c r="D1803"/>
      <c r="E1803"/>
      <c r="AJ1803" s="10"/>
    </row>
    <row r="1804" spans="3:36">
      <c r="C1804"/>
      <c r="D1804"/>
      <c r="E1804"/>
      <c r="AJ1804" s="10"/>
    </row>
    <row r="1805" spans="3:36">
      <c r="C1805"/>
      <c r="D1805"/>
      <c r="E1805"/>
      <c r="AJ1805" s="10"/>
    </row>
    <row r="1806" spans="3:36">
      <c r="C1806"/>
      <c r="D1806"/>
      <c r="E1806"/>
      <c r="AJ1806" s="10"/>
    </row>
    <row r="1807" spans="3:36">
      <c r="C1807"/>
      <c r="D1807"/>
      <c r="E1807"/>
      <c r="AJ1807" s="10"/>
    </row>
    <row r="1808" spans="3:36">
      <c r="C1808"/>
      <c r="D1808"/>
      <c r="E1808"/>
      <c r="AJ1808" s="10"/>
    </row>
    <row r="1809" spans="3:36">
      <c r="C1809"/>
      <c r="D1809"/>
      <c r="E1809"/>
      <c r="AJ1809" s="10"/>
    </row>
    <row r="1810" spans="3:36">
      <c r="C1810"/>
      <c r="D1810"/>
      <c r="E1810"/>
      <c r="AJ1810" s="10"/>
    </row>
    <row r="1811" spans="3:36">
      <c r="C1811"/>
      <c r="D1811"/>
      <c r="E1811"/>
      <c r="AJ1811" s="10"/>
    </row>
    <row r="1812" spans="3:36">
      <c r="C1812"/>
      <c r="D1812"/>
      <c r="E1812"/>
      <c r="AJ1812" s="10"/>
    </row>
    <row r="1813" spans="3:36">
      <c r="C1813"/>
      <c r="D1813"/>
      <c r="E1813"/>
      <c r="AJ1813" s="10"/>
    </row>
    <row r="1814" spans="3:36">
      <c r="C1814"/>
      <c r="D1814"/>
      <c r="E1814"/>
      <c r="AJ1814" s="10"/>
    </row>
    <row r="1815" spans="3:36">
      <c r="C1815"/>
      <c r="D1815"/>
      <c r="E1815"/>
      <c r="AJ1815" s="10"/>
    </row>
    <row r="1816" spans="3:36">
      <c r="C1816"/>
      <c r="D1816"/>
      <c r="E1816"/>
      <c r="AJ1816" s="10"/>
    </row>
    <row r="1817" spans="3:36">
      <c r="C1817"/>
      <c r="D1817"/>
      <c r="E1817"/>
      <c r="AJ1817" s="10"/>
    </row>
    <row r="1818" spans="3:36">
      <c r="C1818"/>
      <c r="D1818"/>
      <c r="E1818"/>
      <c r="AJ1818" s="10"/>
    </row>
    <row r="1819" spans="3:36">
      <c r="C1819"/>
      <c r="D1819"/>
      <c r="E1819"/>
      <c r="AJ1819" s="10"/>
    </row>
    <row r="1820" spans="3:36">
      <c r="C1820"/>
      <c r="D1820"/>
      <c r="E1820"/>
      <c r="AJ1820" s="10"/>
    </row>
    <row r="1821" spans="3:36">
      <c r="C1821"/>
      <c r="D1821"/>
      <c r="E1821"/>
      <c r="AJ1821" s="10"/>
    </row>
    <row r="1822" spans="3:36">
      <c r="C1822"/>
      <c r="D1822"/>
      <c r="E1822"/>
      <c r="AJ1822" s="10"/>
    </row>
    <row r="1823" spans="3:36">
      <c r="C1823"/>
      <c r="D1823"/>
      <c r="E1823"/>
      <c r="AJ1823" s="10"/>
    </row>
    <row r="1824" spans="3:36">
      <c r="C1824"/>
      <c r="D1824"/>
      <c r="E1824"/>
      <c r="AJ1824" s="10"/>
    </row>
    <row r="1825" spans="3:36">
      <c r="C1825"/>
      <c r="D1825"/>
      <c r="E1825"/>
      <c r="AJ1825" s="10"/>
    </row>
    <row r="1826" spans="3:36">
      <c r="C1826"/>
      <c r="D1826"/>
      <c r="E1826"/>
      <c r="AJ1826" s="10"/>
    </row>
    <row r="1827" spans="3:36">
      <c r="C1827"/>
      <c r="D1827"/>
      <c r="E1827"/>
      <c r="AJ1827" s="10"/>
    </row>
    <row r="1828" spans="3:36">
      <c r="C1828"/>
      <c r="D1828"/>
      <c r="E1828"/>
      <c r="AJ1828" s="10"/>
    </row>
    <row r="1829" spans="3:36">
      <c r="C1829"/>
      <c r="D1829"/>
      <c r="E1829"/>
      <c r="AJ1829" s="10"/>
    </row>
    <row r="1830" spans="3:36">
      <c r="C1830"/>
      <c r="D1830"/>
      <c r="E1830"/>
      <c r="AJ1830" s="10"/>
    </row>
    <row r="1831" spans="3:36">
      <c r="C1831"/>
      <c r="D1831"/>
      <c r="E1831"/>
      <c r="AJ1831" s="10"/>
    </row>
    <row r="1832" spans="3:36">
      <c r="C1832"/>
      <c r="D1832"/>
      <c r="E1832"/>
      <c r="AJ1832" s="10"/>
    </row>
    <row r="1833" spans="3:36">
      <c r="C1833"/>
      <c r="D1833"/>
      <c r="E1833"/>
      <c r="AJ1833" s="10"/>
    </row>
    <row r="1834" spans="3:36">
      <c r="C1834"/>
      <c r="D1834"/>
      <c r="E1834"/>
      <c r="AJ1834" s="10"/>
    </row>
    <row r="1835" spans="3:36">
      <c r="C1835"/>
      <c r="D1835"/>
      <c r="E1835"/>
      <c r="AJ1835" s="10"/>
    </row>
    <row r="1836" spans="3:36">
      <c r="C1836"/>
      <c r="D1836"/>
      <c r="E1836"/>
      <c r="AJ1836" s="10"/>
    </row>
    <row r="1837" spans="3:36">
      <c r="C1837"/>
      <c r="D1837"/>
      <c r="E1837"/>
      <c r="AJ1837" s="10"/>
    </row>
    <row r="1838" spans="3:36">
      <c r="C1838"/>
      <c r="D1838"/>
      <c r="E1838"/>
      <c r="AJ1838" s="10"/>
    </row>
    <row r="1839" spans="3:36">
      <c r="C1839"/>
      <c r="D1839"/>
      <c r="E1839"/>
      <c r="AJ1839" s="10"/>
    </row>
    <row r="1840" spans="3:36">
      <c r="C1840"/>
      <c r="D1840"/>
      <c r="E1840"/>
      <c r="AJ1840" s="10"/>
    </row>
    <row r="1841" spans="3:36">
      <c r="C1841"/>
      <c r="D1841"/>
      <c r="E1841"/>
      <c r="AJ1841" s="10"/>
    </row>
    <row r="1842" spans="3:36">
      <c r="C1842"/>
      <c r="D1842"/>
      <c r="E1842"/>
      <c r="AJ1842" s="10"/>
    </row>
    <row r="1843" spans="3:36">
      <c r="C1843"/>
      <c r="D1843"/>
      <c r="E1843"/>
      <c r="AJ1843" s="10"/>
    </row>
    <row r="1844" spans="3:36">
      <c r="C1844"/>
      <c r="D1844"/>
      <c r="E1844"/>
      <c r="AJ1844" s="10"/>
    </row>
    <row r="1845" spans="3:36">
      <c r="C1845"/>
      <c r="D1845"/>
      <c r="E1845"/>
      <c r="AJ1845" s="10"/>
    </row>
    <row r="1846" spans="3:36">
      <c r="C1846"/>
      <c r="D1846"/>
      <c r="E1846"/>
      <c r="AJ1846" s="10"/>
    </row>
    <row r="1847" spans="3:36">
      <c r="C1847"/>
      <c r="D1847"/>
      <c r="E1847"/>
      <c r="AJ1847" s="10"/>
    </row>
    <row r="1848" spans="3:36">
      <c r="C1848"/>
      <c r="D1848"/>
      <c r="E1848"/>
      <c r="AJ1848" s="10"/>
    </row>
    <row r="1849" spans="3:36">
      <c r="C1849"/>
      <c r="D1849"/>
      <c r="E1849"/>
      <c r="AJ1849" s="10"/>
    </row>
    <row r="1850" spans="3:36">
      <c r="C1850"/>
      <c r="D1850"/>
      <c r="E1850"/>
      <c r="AJ1850" s="10"/>
    </row>
    <row r="1851" spans="3:36">
      <c r="C1851"/>
      <c r="D1851"/>
      <c r="E1851"/>
      <c r="AJ1851" s="10"/>
    </row>
    <row r="1852" spans="3:36">
      <c r="C1852"/>
      <c r="D1852"/>
      <c r="E1852"/>
      <c r="AJ1852" s="10"/>
    </row>
    <row r="1853" spans="3:36">
      <c r="C1853"/>
      <c r="D1853"/>
      <c r="E1853"/>
      <c r="AJ1853" s="10"/>
    </row>
    <row r="1854" spans="3:36">
      <c r="C1854"/>
      <c r="D1854"/>
      <c r="E1854"/>
      <c r="AJ1854" s="10"/>
    </row>
    <row r="1855" spans="3:36">
      <c r="C1855"/>
      <c r="D1855"/>
      <c r="E1855"/>
      <c r="AJ1855" s="10"/>
    </row>
    <row r="1856" spans="3:36">
      <c r="C1856"/>
      <c r="D1856"/>
      <c r="E1856"/>
      <c r="AJ1856" s="10"/>
    </row>
    <row r="1857" spans="3:36">
      <c r="C1857"/>
      <c r="D1857"/>
      <c r="E1857"/>
      <c r="AJ1857" s="10"/>
    </row>
    <row r="1858" spans="3:36">
      <c r="C1858"/>
      <c r="D1858"/>
      <c r="E1858"/>
      <c r="AJ1858" s="10"/>
    </row>
    <row r="1859" spans="3:36">
      <c r="C1859"/>
      <c r="D1859"/>
      <c r="E1859"/>
      <c r="AJ1859" s="10"/>
    </row>
    <row r="1860" spans="3:36">
      <c r="C1860"/>
      <c r="D1860"/>
      <c r="E1860"/>
      <c r="AJ1860" s="10"/>
    </row>
    <row r="1861" spans="3:36">
      <c r="C1861"/>
      <c r="D1861"/>
      <c r="E1861"/>
      <c r="AJ1861" s="10"/>
    </row>
    <row r="1862" spans="3:36">
      <c r="C1862"/>
      <c r="D1862"/>
      <c r="E1862"/>
      <c r="AJ1862" s="10"/>
    </row>
    <row r="1863" spans="3:36">
      <c r="C1863"/>
      <c r="D1863"/>
      <c r="E1863"/>
      <c r="AJ1863" s="10"/>
    </row>
    <row r="1864" spans="3:36">
      <c r="C1864"/>
      <c r="D1864"/>
      <c r="E1864"/>
      <c r="AJ1864" s="10"/>
    </row>
    <row r="1865" spans="3:36">
      <c r="C1865"/>
      <c r="D1865"/>
      <c r="E1865"/>
      <c r="AJ1865" s="10"/>
    </row>
    <row r="1866" spans="3:36">
      <c r="C1866"/>
      <c r="D1866"/>
      <c r="E1866"/>
      <c r="AJ1866" s="10"/>
    </row>
    <row r="1867" spans="3:36">
      <c r="C1867"/>
      <c r="D1867"/>
      <c r="E1867"/>
      <c r="AJ1867" s="10"/>
    </row>
    <row r="1868" spans="3:36">
      <c r="C1868"/>
      <c r="D1868"/>
      <c r="E1868"/>
      <c r="AJ1868" s="10"/>
    </row>
    <row r="1869" spans="3:36">
      <c r="C1869"/>
      <c r="D1869"/>
      <c r="E1869"/>
      <c r="AJ1869" s="10"/>
    </row>
    <row r="1870" spans="3:36">
      <c r="C1870"/>
      <c r="D1870"/>
      <c r="E1870"/>
      <c r="AJ1870" s="10"/>
    </row>
    <row r="1871" spans="3:36">
      <c r="C1871"/>
      <c r="D1871"/>
      <c r="E1871"/>
      <c r="AJ1871" s="10"/>
    </row>
    <row r="1872" spans="3:36">
      <c r="C1872"/>
      <c r="D1872"/>
      <c r="E1872"/>
      <c r="AJ1872" s="10"/>
    </row>
    <row r="1873" spans="3:36">
      <c r="C1873"/>
      <c r="D1873"/>
      <c r="E1873"/>
      <c r="AJ1873" s="10"/>
    </row>
    <row r="1874" spans="3:36">
      <c r="C1874"/>
      <c r="D1874"/>
      <c r="E1874"/>
      <c r="AJ1874" s="10"/>
    </row>
    <row r="1875" spans="3:36">
      <c r="C1875"/>
      <c r="D1875"/>
      <c r="E1875"/>
      <c r="AJ1875" s="10"/>
    </row>
    <row r="1876" spans="3:36">
      <c r="C1876"/>
      <c r="D1876"/>
      <c r="E1876"/>
      <c r="AJ1876" s="10"/>
    </row>
    <row r="1877" spans="3:36">
      <c r="C1877"/>
      <c r="D1877"/>
      <c r="E1877"/>
      <c r="AJ1877" s="10"/>
    </row>
    <row r="1878" spans="3:36">
      <c r="C1878"/>
      <c r="D1878"/>
      <c r="E1878"/>
      <c r="AJ1878" s="10"/>
    </row>
    <row r="1879" spans="3:36">
      <c r="C1879"/>
      <c r="D1879"/>
      <c r="E1879"/>
      <c r="AJ1879" s="10"/>
    </row>
    <row r="1880" spans="3:36">
      <c r="C1880"/>
      <c r="D1880"/>
      <c r="E1880"/>
      <c r="AJ1880" s="10"/>
    </row>
    <row r="1881" spans="3:36">
      <c r="C1881"/>
      <c r="D1881"/>
      <c r="E1881"/>
      <c r="AJ1881" s="10"/>
    </row>
    <row r="1882" spans="3:36">
      <c r="C1882"/>
      <c r="D1882"/>
      <c r="E1882"/>
      <c r="AJ1882" s="10"/>
    </row>
    <row r="1883" spans="3:36">
      <c r="C1883"/>
      <c r="D1883"/>
      <c r="E1883"/>
      <c r="AJ1883" s="10"/>
    </row>
    <row r="1884" spans="3:36">
      <c r="C1884"/>
      <c r="D1884"/>
      <c r="E1884"/>
      <c r="AJ1884" s="10"/>
    </row>
    <row r="1885" spans="3:36">
      <c r="C1885"/>
      <c r="D1885"/>
      <c r="E1885"/>
      <c r="AJ1885" s="10"/>
    </row>
    <row r="1886" spans="3:36">
      <c r="C1886"/>
      <c r="D1886"/>
      <c r="E1886"/>
      <c r="AJ1886" s="10"/>
    </row>
    <row r="1887" spans="3:36">
      <c r="C1887"/>
      <c r="D1887"/>
      <c r="E1887"/>
      <c r="AJ1887" s="10"/>
    </row>
    <row r="1888" spans="3:36">
      <c r="C1888"/>
      <c r="D1888"/>
      <c r="E1888"/>
      <c r="AJ1888" s="10"/>
    </row>
    <row r="1889" spans="3:36">
      <c r="C1889"/>
      <c r="D1889"/>
      <c r="E1889"/>
      <c r="AJ1889" s="10"/>
    </row>
    <row r="1890" spans="3:36">
      <c r="C1890"/>
      <c r="D1890"/>
      <c r="E1890"/>
      <c r="AJ1890" s="10"/>
    </row>
    <row r="1891" spans="3:36">
      <c r="C1891"/>
      <c r="D1891"/>
      <c r="E1891"/>
      <c r="AJ1891" s="10"/>
    </row>
    <row r="1892" spans="3:36">
      <c r="C1892"/>
      <c r="D1892"/>
      <c r="E1892"/>
      <c r="AJ1892" s="10"/>
    </row>
    <row r="1893" spans="3:36">
      <c r="C1893"/>
      <c r="D1893"/>
      <c r="E1893"/>
      <c r="AJ1893" s="10"/>
    </row>
    <row r="1894" spans="3:36">
      <c r="C1894"/>
      <c r="D1894"/>
      <c r="E1894"/>
      <c r="AJ1894" s="10"/>
    </row>
    <row r="1895" spans="3:36">
      <c r="C1895"/>
      <c r="D1895"/>
      <c r="E1895"/>
      <c r="AJ1895" s="10"/>
    </row>
    <row r="1896" spans="3:36">
      <c r="C1896"/>
      <c r="D1896"/>
      <c r="E1896"/>
      <c r="AJ1896" s="10"/>
    </row>
    <row r="1897" spans="3:36">
      <c r="C1897"/>
      <c r="D1897"/>
      <c r="E1897"/>
      <c r="AJ1897" s="10"/>
    </row>
    <row r="1898" spans="3:36">
      <c r="C1898"/>
      <c r="D1898"/>
      <c r="E1898"/>
      <c r="AJ1898" s="10"/>
    </row>
    <row r="1899" spans="3:36">
      <c r="C1899"/>
      <c r="D1899"/>
      <c r="E1899"/>
      <c r="AJ1899" s="10"/>
    </row>
    <row r="1900" spans="3:36">
      <c r="C1900"/>
      <c r="D1900"/>
      <c r="E1900"/>
      <c r="AJ1900" s="10"/>
    </row>
    <row r="1901" spans="3:36">
      <c r="C1901"/>
      <c r="D1901"/>
      <c r="E1901"/>
      <c r="AJ1901" s="10"/>
    </row>
    <row r="1902" spans="3:36">
      <c r="C1902"/>
      <c r="D1902"/>
      <c r="E1902"/>
      <c r="AJ1902" s="10"/>
    </row>
    <row r="1903" spans="3:36">
      <c r="C1903"/>
      <c r="D1903"/>
      <c r="E1903"/>
      <c r="AJ1903" s="10"/>
    </row>
    <row r="1904" spans="3:36">
      <c r="C1904"/>
      <c r="D1904"/>
      <c r="E1904"/>
      <c r="AJ1904" s="10"/>
    </row>
    <row r="1905" spans="3:36">
      <c r="C1905"/>
      <c r="D1905"/>
      <c r="E1905"/>
      <c r="AJ1905" s="10"/>
    </row>
    <row r="1906" spans="3:36">
      <c r="C1906"/>
      <c r="D1906"/>
      <c r="E1906"/>
      <c r="AJ1906" s="10"/>
    </row>
    <row r="1907" spans="3:36">
      <c r="C1907"/>
      <c r="D1907"/>
      <c r="E1907"/>
      <c r="AJ1907" s="10"/>
    </row>
    <row r="1908" spans="3:36">
      <c r="C1908"/>
      <c r="D1908"/>
      <c r="E1908"/>
      <c r="AJ1908" s="10"/>
    </row>
    <row r="1909" spans="3:36">
      <c r="C1909"/>
      <c r="D1909"/>
      <c r="E1909"/>
      <c r="AJ1909" s="10"/>
    </row>
    <row r="1910" spans="3:36">
      <c r="C1910"/>
      <c r="D1910"/>
      <c r="E1910"/>
      <c r="AJ1910" s="10"/>
    </row>
    <row r="1911" spans="3:36">
      <c r="C1911"/>
      <c r="D1911"/>
      <c r="E1911"/>
      <c r="AJ1911" s="10"/>
    </row>
    <row r="1912" spans="3:36">
      <c r="C1912"/>
      <c r="D1912"/>
      <c r="E1912"/>
      <c r="AJ1912" s="10"/>
    </row>
    <row r="1913" spans="3:36">
      <c r="C1913"/>
      <c r="D1913"/>
      <c r="E1913"/>
      <c r="AJ1913" s="10"/>
    </row>
    <row r="1914" spans="3:36">
      <c r="C1914"/>
      <c r="D1914"/>
      <c r="E1914"/>
      <c r="AJ1914" s="10"/>
    </row>
    <row r="1915" spans="3:36">
      <c r="C1915"/>
      <c r="D1915"/>
      <c r="E1915"/>
      <c r="AJ1915" s="10"/>
    </row>
    <row r="1916" spans="3:36">
      <c r="C1916"/>
      <c r="D1916"/>
      <c r="E1916"/>
      <c r="AJ1916" s="10"/>
    </row>
    <row r="1917" spans="3:36">
      <c r="C1917"/>
      <c r="D1917"/>
      <c r="E1917"/>
      <c r="AJ1917" s="10"/>
    </row>
    <row r="1918" spans="3:36">
      <c r="C1918"/>
      <c r="D1918"/>
      <c r="E1918"/>
      <c r="AJ1918" s="10"/>
    </row>
    <row r="1919" spans="3:36">
      <c r="C1919"/>
      <c r="D1919"/>
      <c r="E1919"/>
      <c r="AJ1919" s="10"/>
    </row>
    <row r="1920" spans="3:36">
      <c r="C1920"/>
      <c r="D1920"/>
      <c r="E1920"/>
      <c r="AJ1920" s="10"/>
    </row>
    <row r="1921" spans="3:36">
      <c r="C1921"/>
      <c r="D1921"/>
      <c r="E1921"/>
      <c r="AJ1921" s="10"/>
    </row>
    <row r="1922" spans="3:36">
      <c r="C1922"/>
      <c r="D1922"/>
      <c r="E1922"/>
      <c r="AJ1922" s="10"/>
    </row>
    <row r="1923" spans="3:36">
      <c r="C1923"/>
      <c r="D1923"/>
      <c r="E1923"/>
      <c r="AJ1923" s="10"/>
    </row>
    <row r="1924" spans="3:36">
      <c r="C1924"/>
      <c r="D1924"/>
      <c r="E1924"/>
      <c r="AJ1924" s="10"/>
    </row>
    <row r="1925" spans="3:36">
      <c r="C1925"/>
      <c r="D1925"/>
      <c r="E1925"/>
      <c r="AJ1925" s="10"/>
    </row>
    <row r="1926" spans="3:36">
      <c r="C1926"/>
      <c r="D1926"/>
      <c r="E1926"/>
      <c r="AJ1926" s="10"/>
    </row>
    <row r="1927" spans="3:36">
      <c r="C1927"/>
      <c r="D1927"/>
      <c r="E1927"/>
      <c r="AJ1927" s="10"/>
    </row>
    <row r="1928" spans="3:36">
      <c r="C1928"/>
      <c r="D1928"/>
      <c r="E1928"/>
      <c r="AJ1928" s="10"/>
    </row>
    <row r="1929" spans="3:36">
      <c r="C1929"/>
      <c r="D1929"/>
      <c r="E1929"/>
      <c r="AJ1929" s="10"/>
    </row>
    <row r="1930" spans="3:36">
      <c r="C1930"/>
      <c r="D1930"/>
      <c r="E1930"/>
      <c r="AJ1930" s="10"/>
    </row>
    <row r="1931" spans="3:36">
      <c r="C1931"/>
      <c r="D1931"/>
      <c r="E1931"/>
      <c r="AJ1931" s="10"/>
    </row>
    <row r="1932" spans="3:36">
      <c r="C1932"/>
      <c r="D1932"/>
      <c r="E1932"/>
      <c r="AJ1932" s="10"/>
    </row>
    <row r="1933" spans="3:36">
      <c r="C1933"/>
      <c r="D1933"/>
      <c r="E1933"/>
      <c r="AJ1933" s="10"/>
    </row>
    <row r="1934" spans="3:36">
      <c r="C1934"/>
      <c r="D1934"/>
      <c r="E1934"/>
      <c r="AJ1934" s="10"/>
    </row>
    <row r="1935" spans="3:36">
      <c r="C1935"/>
      <c r="D1935"/>
      <c r="E1935"/>
      <c r="AJ1935" s="10"/>
    </row>
    <row r="1936" spans="3:36">
      <c r="C1936"/>
      <c r="D1936"/>
      <c r="E1936"/>
      <c r="AJ1936" s="10"/>
    </row>
    <row r="1937" spans="3:36">
      <c r="C1937"/>
      <c r="D1937"/>
      <c r="E1937"/>
      <c r="AJ1937" s="10"/>
    </row>
    <row r="1938" spans="3:36">
      <c r="C1938"/>
      <c r="D1938"/>
      <c r="E1938"/>
      <c r="AJ1938" s="10"/>
    </row>
    <row r="1939" spans="3:36">
      <c r="C1939"/>
      <c r="D1939"/>
      <c r="E1939"/>
      <c r="AJ1939" s="10"/>
    </row>
    <row r="1940" spans="3:36">
      <c r="C1940"/>
      <c r="D1940"/>
      <c r="E1940"/>
      <c r="AJ1940" s="10"/>
    </row>
    <row r="1941" spans="3:36">
      <c r="C1941"/>
      <c r="D1941"/>
      <c r="E1941"/>
      <c r="AJ1941" s="10"/>
    </row>
    <row r="1942" spans="3:36">
      <c r="C1942"/>
      <c r="D1942"/>
      <c r="E1942"/>
      <c r="AJ1942" s="10"/>
    </row>
    <row r="1943" spans="3:36">
      <c r="C1943"/>
      <c r="D1943"/>
      <c r="E1943"/>
      <c r="AJ1943" s="10"/>
    </row>
    <row r="1944" spans="3:36">
      <c r="C1944"/>
      <c r="D1944"/>
      <c r="E1944"/>
      <c r="AJ1944" s="10"/>
    </row>
    <row r="1945" spans="3:36">
      <c r="C1945"/>
      <c r="D1945"/>
      <c r="E1945"/>
      <c r="AJ1945" s="10"/>
    </row>
    <row r="1946" spans="3:36">
      <c r="C1946"/>
      <c r="D1946"/>
      <c r="E1946"/>
      <c r="AJ1946" s="10"/>
    </row>
    <row r="1947" spans="3:36">
      <c r="C1947"/>
      <c r="D1947"/>
      <c r="E1947"/>
      <c r="AJ1947" s="10"/>
    </row>
    <row r="1948" spans="3:36">
      <c r="C1948"/>
      <c r="D1948"/>
      <c r="E1948"/>
      <c r="AJ1948" s="10"/>
    </row>
    <row r="1949" spans="3:36">
      <c r="C1949"/>
      <c r="D1949"/>
      <c r="E1949"/>
      <c r="AJ1949" s="10"/>
    </row>
    <row r="1950" spans="3:36">
      <c r="C1950"/>
      <c r="D1950"/>
      <c r="E1950"/>
      <c r="AJ1950" s="10"/>
    </row>
    <row r="1951" spans="3:36">
      <c r="C1951"/>
      <c r="D1951"/>
      <c r="E1951"/>
      <c r="AJ1951" s="10"/>
    </row>
    <row r="1952" spans="3:36">
      <c r="C1952"/>
      <c r="D1952"/>
      <c r="E1952"/>
      <c r="AJ1952" s="10"/>
    </row>
    <row r="1953" spans="3:36">
      <c r="C1953"/>
      <c r="D1953"/>
      <c r="E1953"/>
      <c r="AJ1953" s="10"/>
    </row>
    <row r="1954" spans="3:36">
      <c r="C1954"/>
      <c r="D1954"/>
      <c r="E1954"/>
      <c r="AJ1954" s="10"/>
    </row>
    <row r="1955" spans="3:36">
      <c r="C1955"/>
      <c r="D1955"/>
      <c r="E1955"/>
      <c r="AJ1955" s="10"/>
    </row>
    <row r="1956" spans="3:36">
      <c r="C1956"/>
      <c r="D1956"/>
      <c r="E1956"/>
      <c r="AJ1956" s="10"/>
    </row>
    <row r="1957" spans="3:36">
      <c r="C1957"/>
      <c r="D1957"/>
      <c r="E1957"/>
      <c r="AJ1957" s="10"/>
    </row>
    <row r="1958" spans="3:36">
      <c r="C1958"/>
      <c r="D1958"/>
      <c r="E1958"/>
      <c r="AJ1958" s="10"/>
    </row>
    <row r="1959" spans="3:36">
      <c r="C1959"/>
      <c r="D1959"/>
      <c r="E1959"/>
      <c r="AJ1959" s="10"/>
    </row>
    <row r="1960" spans="3:36">
      <c r="C1960"/>
      <c r="D1960"/>
      <c r="E1960"/>
      <c r="AJ1960" s="10"/>
    </row>
    <row r="1961" spans="3:36">
      <c r="C1961"/>
      <c r="D1961"/>
      <c r="E1961"/>
      <c r="AJ1961" s="10"/>
    </row>
    <row r="1962" spans="3:36">
      <c r="C1962"/>
      <c r="D1962"/>
      <c r="E1962"/>
      <c r="AJ1962" s="10"/>
    </row>
    <row r="1963" spans="3:36">
      <c r="C1963"/>
      <c r="D1963"/>
      <c r="E1963"/>
      <c r="AJ1963" s="10"/>
    </row>
    <row r="1964" spans="3:36">
      <c r="C1964"/>
      <c r="D1964"/>
      <c r="E1964"/>
      <c r="AJ1964" s="10"/>
    </row>
    <row r="1965" spans="3:36">
      <c r="C1965"/>
      <c r="D1965"/>
      <c r="E1965"/>
      <c r="AJ1965" s="10"/>
    </row>
    <row r="1966" spans="3:36">
      <c r="C1966"/>
      <c r="D1966"/>
      <c r="E1966"/>
      <c r="AJ1966" s="10"/>
    </row>
    <row r="1967" spans="3:36">
      <c r="C1967"/>
      <c r="D1967"/>
      <c r="E1967"/>
      <c r="AJ1967" s="10"/>
    </row>
    <row r="1968" spans="3:36">
      <c r="C1968"/>
      <c r="D1968"/>
      <c r="E1968"/>
      <c r="AJ1968" s="10"/>
    </row>
    <row r="1969" spans="3:36">
      <c r="C1969"/>
      <c r="D1969"/>
      <c r="E1969"/>
      <c r="AJ1969" s="10"/>
    </row>
    <row r="1970" spans="3:36">
      <c r="C1970"/>
      <c r="D1970"/>
      <c r="E1970"/>
      <c r="AJ1970" s="10"/>
    </row>
    <row r="1971" spans="3:36">
      <c r="C1971"/>
      <c r="D1971"/>
      <c r="E1971"/>
      <c r="AJ1971" s="10"/>
    </row>
    <row r="1972" spans="3:36">
      <c r="C1972"/>
      <c r="D1972"/>
      <c r="E1972"/>
      <c r="AJ1972" s="10"/>
    </row>
    <row r="1973" spans="3:36">
      <c r="C1973"/>
      <c r="D1973"/>
      <c r="E1973"/>
      <c r="AJ1973" s="10"/>
    </row>
    <row r="1974" spans="3:36">
      <c r="C1974"/>
      <c r="D1974"/>
      <c r="E1974"/>
      <c r="AJ1974" s="10"/>
    </row>
    <row r="1975" spans="3:36">
      <c r="C1975"/>
      <c r="D1975"/>
      <c r="E1975"/>
      <c r="AJ1975" s="10"/>
    </row>
    <row r="1976" spans="3:36">
      <c r="C1976"/>
      <c r="D1976"/>
      <c r="E1976"/>
      <c r="AJ1976" s="10"/>
    </row>
    <row r="1977" spans="3:36">
      <c r="C1977"/>
      <c r="D1977"/>
      <c r="E1977"/>
      <c r="AJ1977" s="10"/>
    </row>
    <row r="1978" spans="3:36">
      <c r="C1978"/>
      <c r="D1978"/>
      <c r="E1978"/>
      <c r="AJ1978" s="10"/>
    </row>
    <row r="1979" spans="3:36">
      <c r="C1979"/>
      <c r="D1979"/>
      <c r="E1979"/>
      <c r="AJ1979" s="10"/>
    </row>
    <row r="1980" spans="3:36">
      <c r="C1980"/>
      <c r="D1980"/>
      <c r="E1980"/>
      <c r="AJ1980" s="10"/>
    </row>
    <row r="1981" spans="3:36">
      <c r="C1981"/>
      <c r="D1981"/>
      <c r="E1981"/>
      <c r="AJ1981" s="10"/>
    </row>
    <row r="1982" spans="3:36">
      <c r="C1982"/>
      <c r="D1982"/>
      <c r="E1982"/>
      <c r="AJ1982" s="10"/>
    </row>
    <row r="1983" spans="3:36">
      <c r="C1983"/>
      <c r="D1983"/>
      <c r="E1983"/>
      <c r="AJ1983" s="10"/>
    </row>
    <row r="1984" spans="3:36">
      <c r="C1984"/>
      <c r="D1984"/>
      <c r="E1984"/>
      <c r="AJ1984" s="10"/>
    </row>
    <row r="1985" spans="3:36">
      <c r="C1985"/>
      <c r="D1985"/>
      <c r="E1985"/>
      <c r="AJ1985" s="10"/>
    </row>
    <row r="1986" spans="3:36">
      <c r="C1986"/>
      <c r="D1986"/>
      <c r="E1986"/>
      <c r="AJ1986" s="10"/>
    </row>
    <row r="1987" spans="3:36">
      <c r="C1987"/>
      <c r="D1987"/>
      <c r="E1987"/>
      <c r="AJ1987" s="10"/>
    </row>
    <row r="1988" spans="3:36">
      <c r="C1988"/>
      <c r="D1988"/>
      <c r="E1988"/>
      <c r="AJ1988" s="10"/>
    </row>
    <row r="1989" spans="3:36">
      <c r="C1989"/>
      <c r="D1989"/>
      <c r="E1989"/>
      <c r="AJ1989" s="10"/>
    </row>
    <row r="1990" spans="3:36">
      <c r="C1990"/>
      <c r="D1990"/>
      <c r="E1990"/>
      <c r="AJ1990" s="10"/>
    </row>
    <row r="1991" spans="3:36">
      <c r="C1991"/>
      <c r="D1991"/>
      <c r="E1991"/>
      <c r="AJ1991" s="10"/>
    </row>
    <row r="1992" spans="3:36">
      <c r="C1992"/>
      <c r="D1992"/>
      <c r="E1992"/>
      <c r="AJ1992" s="10"/>
    </row>
    <row r="1993" spans="3:36">
      <c r="C1993"/>
      <c r="D1993"/>
      <c r="E1993"/>
      <c r="AJ1993" s="10"/>
    </row>
    <row r="1994" spans="3:36">
      <c r="C1994"/>
      <c r="D1994"/>
      <c r="E1994"/>
      <c r="AJ1994" s="10"/>
    </row>
    <row r="1995" spans="3:36">
      <c r="C1995"/>
      <c r="D1995"/>
      <c r="E1995"/>
      <c r="AJ1995" s="10"/>
    </row>
    <row r="1996" spans="3:36">
      <c r="C1996"/>
      <c r="D1996"/>
      <c r="E1996"/>
      <c r="AJ1996" s="10"/>
    </row>
    <row r="1997" spans="3:36">
      <c r="C1997"/>
      <c r="D1997"/>
      <c r="E1997"/>
      <c r="AJ1997" s="10"/>
    </row>
    <row r="1998" spans="3:36">
      <c r="C1998"/>
      <c r="D1998"/>
      <c r="E1998"/>
      <c r="AJ1998" s="10"/>
    </row>
    <row r="1999" spans="3:36">
      <c r="C1999"/>
      <c r="D1999"/>
      <c r="E1999"/>
      <c r="AJ1999" s="10"/>
    </row>
    <row r="2000" spans="3:36">
      <c r="C2000"/>
      <c r="D2000"/>
      <c r="E2000"/>
      <c r="AJ2000" s="10"/>
    </row>
    <row r="2001" spans="3:36">
      <c r="C2001"/>
      <c r="D2001"/>
      <c r="E2001"/>
      <c r="AJ2001" s="10"/>
    </row>
    <row r="2002" spans="3:36">
      <c r="C2002"/>
      <c r="D2002"/>
      <c r="E2002"/>
      <c r="AJ2002" s="10"/>
    </row>
    <row r="2003" spans="3:36">
      <c r="C2003"/>
      <c r="D2003"/>
      <c r="E2003"/>
      <c r="AJ2003" s="10"/>
    </row>
    <row r="2004" spans="3:36">
      <c r="C2004"/>
      <c r="D2004"/>
      <c r="E2004"/>
      <c r="AJ2004" s="10"/>
    </row>
    <row r="2005" spans="3:36">
      <c r="C2005"/>
      <c r="D2005"/>
      <c r="E2005"/>
      <c r="AJ2005" s="10"/>
    </row>
    <row r="2006" spans="3:36">
      <c r="C2006"/>
      <c r="D2006"/>
      <c r="E2006"/>
      <c r="AJ2006" s="10"/>
    </row>
    <row r="2007" spans="3:36">
      <c r="C2007"/>
      <c r="D2007"/>
      <c r="E2007"/>
      <c r="AJ2007" s="10"/>
    </row>
    <row r="2008" spans="3:36">
      <c r="C2008"/>
      <c r="D2008"/>
      <c r="E2008"/>
      <c r="AJ2008" s="10"/>
    </row>
    <row r="2009" spans="3:36">
      <c r="C2009"/>
      <c r="D2009"/>
      <c r="E2009"/>
      <c r="AJ2009" s="10"/>
    </row>
    <row r="2010" spans="3:36">
      <c r="C2010"/>
      <c r="D2010"/>
      <c r="E2010"/>
      <c r="AJ2010" s="10"/>
    </row>
    <row r="2011" spans="3:36">
      <c r="C2011"/>
      <c r="D2011"/>
      <c r="E2011"/>
      <c r="AJ2011" s="10"/>
    </row>
    <row r="2012" spans="3:36">
      <c r="C2012"/>
      <c r="D2012"/>
      <c r="E2012"/>
      <c r="AJ2012" s="10"/>
    </row>
    <row r="2013" spans="3:36">
      <c r="C2013"/>
      <c r="D2013"/>
      <c r="E2013"/>
      <c r="AJ2013" s="10"/>
    </row>
    <row r="2014" spans="3:36">
      <c r="C2014"/>
      <c r="D2014"/>
      <c r="E2014"/>
      <c r="AJ2014" s="10"/>
    </row>
    <row r="2015" spans="3:36">
      <c r="C2015"/>
      <c r="D2015"/>
      <c r="E2015"/>
      <c r="AJ2015" s="10"/>
    </row>
    <row r="2016" spans="3:36">
      <c r="C2016"/>
      <c r="D2016"/>
      <c r="E2016"/>
      <c r="AJ2016" s="10"/>
    </row>
    <row r="2017" spans="3:36">
      <c r="C2017"/>
      <c r="D2017"/>
      <c r="E2017"/>
      <c r="AJ2017" s="10"/>
    </row>
    <row r="2018" spans="3:36">
      <c r="C2018"/>
      <c r="D2018"/>
      <c r="E2018"/>
      <c r="AJ2018" s="10"/>
    </row>
    <row r="2019" spans="3:36">
      <c r="C2019"/>
      <c r="D2019"/>
      <c r="E2019"/>
      <c r="AJ2019" s="10"/>
    </row>
    <row r="2020" spans="3:36">
      <c r="C2020"/>
      <c r="D2020"/>
      <c r="E2020"/>
      <c r="AJ2020" s="10"/>
    </row>
    <row r="2021" spans="3:36">
      <c r="C2021"/>
      <c r="D2021"/>
      <c r="E2021"/>
      <c r="AJ2021" s="10"/>
    </row>
    <row r="2022" spans="3:36">
      <c r="C2022"/>
      <c r="D2022"/>
      <c r="E2022"/>
      <c r="AJ2022" s="10"/>
    </row>
    <row r="2023" spans="3:36">
      <c r="C2023"/>
      <c r="D2023"/>
      <c r="E2023"/>
      <c r="AJ2023" s="10"/>
    </row>
    <row r="2024" spans="3:36">
      <c r="C2024"/>
      <c r="D2024"/>
      <c r="E2024"/>
      <c r="AJ2024" s="10"/>
    </row>
    <row r="2025" spans="3:36">
      <c r="C2025"/>
      <c r="D2025"/>
      <c r="E2025"/>
      <c r="AJ2025" s="10"/>
    </row>
    <row r="2026" spans="3:36">
      <c r="C2026"/>
      <c r="D2026"/>
      <c r="E2026"/>
      <c r="AJ2026" s="10"/>
    </row>
    <row r="2027" spans="3:36">
      <c r="C2027"/>
      <c r="D2027"/>
      <c r="E2027"/>
      <c r="AJ2027" s="10"/>
    </row>
    <row r="2028" spans="3:36">
      <c r="C2028"/>
      <c r="D2028"/>
      <c r="E2028"/>
      <c r="AJ2028" s="10"/>
    </row>
    <row r="2029" spans="3:36">
      <c r="C2029"/>
      <c r="D2029"/>
      <c r="E2029"/>
      <c r="AJ2029" s="10"/>
    </row>
    <row r="2030" spans="3:36">
      <c r="C2030"/>
      <c r="D2030"/>
      <c r="E2030"/>
      <c r="AJ2030" s="10"/>
    </row>
    <row r="2031" spans="3:36">
      <c r="C2031"/>
      <c r="D2031"/>
      <c r="E2031"/>
      <c r="AJ2031" s="10"/>
    </row>
    <row r="2032" spans="3:36">
      <c r="C2032"/>
      <c r="D2032"/>
      <c r="E2032"/>
      <c r="AJ2032" s="10"/>
    </row>
    <row r="2033" spans="3:36">
      <c r="C2033"/>
      <c r="D2033"/>
      <c r="E2033"/>
      <c r="AJ2033" s="10"/>
    </row>
    <row r="2034" spans="3:36">
      <c r="C2034"/>
      <c r="D2034"/>
      <c r="E2034"/>
      <c r="AJ2034" s="10"/>
    </row>
    <row r="2035" spans="3:36">
      <c r="C2035"/>
      <c r="D2035"/>
      <c r="E2035"/>
      <c r="AJ2035" s="10"/>
    </row>
    <row r="2036" spans="3:36">
      <c r="C2036"/>
      <c r="D2036"/>
      <c r="E2036"/>
      <c r="AJ2036" s="10"/>
    </row>
    <row r="2037" spans="3:36">
      <c r="C2037"/>
      <c r="D2037"/>
      <c r="E2037"/>
      <c r="AJ2037" s="10"/>
    </row>
    <row r="2038" spans="3:36">
      <c r="C2038"/>
      <c r="D2038"/>
      <c r="E2038"/>
      <c r="AJ2038" s="10"/>
    </row>
    <row r="2039" spans="3:36">
      <c r="C2039"/>
      <c r="D2039"/>
      <c r="E2039"/>
      <c r="AJ2039" s="10"/>
    </row>
    <row r="2040" spans="3:36">
      <c r="C2040"/>
      <c r="D2040"/>
      <c r="E2040"/>
      <c r="AJ2040" s="10"/>
    </row>
    <row r="2041" spans="3:36">
      <c r="C2041"/>
      <c r="D2041"/>
      <c r="E2041"/>
      <c r="AJ2041" s="10"/>
    </row>
    <row r="2042" spans="3:36">
      <c r="C2042"/>
      <c r="D2042"/>
      <c r="E2042"/>
      <c r="AJ2042" s="10"/>
    </row>
    <row r="2043" spans="3:36">
      <c r="C2043"/>
      <c r="D2043"/>
      <c r="E2043"/>
      <c r="AJ2043" s="10"/>
    </row>
    <row r="2044" spans="3:36">
      <c r="C2044"/>
      <c r="D2044"/>
      <c r="E2044"/>
      <c r="AJ2044" s="10"/>
    </row>
    <row r="2045" spans="3:36">
      <c r="C2045"/>
      <c r="D2045"/>
      <c r="E2045"/>
      <c r="AJ2045" s="10"/>
    </row>
    <row r="2046" spans="3:36">
      <c r="C2046"/>
      <c r="D2046"/>
      <c r="E2046"/>
      <c r="AJ2046" s="10"/>
    </row>
    <row r="2047" spans="3:36">
      <c r="C2047"/>
      <c r="D2047"/>
      <c r="E2047"/>
      <c r="AJ2047" s="10"/>
    </row>
    <row r="2048" spans="3:36">
      <c r="C2048"/>
      <c r="D2048"/>
      <c r="E2048"/>
      <c r="AJ2048" s="10"/>
    </row>
    <row r="2049" spans="3:36">
      <c r="C2049"/>
      <c r="D2049"/>
      <c r="E2049"/>
      <c r="AJ2049" s="10"/>
    </row>
    <row r="2050" spans="3:36">
      <c r="C2050"/>
      <c r="D2050"/>
      <c r="E2050"/>
      <c r="AJ2050" s="10"/>
    </row>
    <row r="2051" spans="3:36">
      <c r="C2051"/>
      <c r="D2051"/>
      <c r="E2051"/>
      <c r="AJ2051" s="10"/>
    </row>
    <row r="2052" spans="3:36">
      <c r="C2052"/>
      <c r="D2052"/>
      <c r="E2052"/>
      <c r="AJ2052" s="10"/>
    </row>
    <row r="2053" spans="3:36">
      <c r="C2053"/>
      <c r="D2053"/>
      <c r="E2053"/>
      <c r="AJ2053" s="10"/>
    </row>
    <row r="2054" spans="3:36">
      <c r="C2054"/>
      <c r="D2054"/>
      <c r="E2054"/>
      <c r="AJ2054" s="10"/>
    </row>
    <row r="2055" spans="3:36">
      <c r="C2055"/>
      <c r="D2055"/>
      <c r="E2055"/>
      <c r="AJ2055" s="10"/>
    </row>
    <row r="2056" spans="3:36">
      <c r="C2056"/>
      <c r="D2056"/>
      <c r="E2056"/>
      <c r="AJ2056" s="10"/>
    </row>
    <row r="2057" spans="3:36">
      <c r="C2057"/>
      <c r="D2057"/>
      <c r="E2057"/>
      <c r="AJ2057" s="10"/>
    </row>
    <row r="2058" spans="3:36">
      <c r="C2058"/>
      <c r="D2058"/>
      <c r="E2058"/>
      <c r="AJ2058" s="10"/>
    </row>
    <row r="2059" spans="3:36">
      <c r="C2059"/>
      <c r="D2059"/>
      <c r="E2059"/>
      <c r="AJ2059" s="10"/>
    </row>
    <row r="2060" spans="3:36">
      <c r="C2060"/>
      <c r="D2060"/>
      <c r="E2060"/>
      <c r="AJ2060" s="10"/>
    </row>
    <row r="2061" spans="3:36">
      <c r="C2061"/>
      <c r="D2061"/>
      <c r="E2061"/>
      <c r="AJ2061" s="10"/>
    </row>
    <row r="2062" spans="3:36">
      <c r="C2062"/>
      <c r="D2062"/>
      <c r="E2062"/>
      <c r="AJ2062" s="10"/>
    </row>
    <row r="2063" spans="3:36">
      <c r="C2063"/>
      <c r="D2063"/>
      <c r="E2063"/>
      <c r="AJ2063" s="10"/>
    </row>
    <row r="2064" spans="3:36">
      <c r="C2064"/>
      <c r="D2064"/>
      <c r="E2064"/>
      <c r="AJ2064" s="10"/>
    </row>
    <row r="2065" spans="3:36">
      <c r="C2065"/>
      <c r="D2065"/>
      <c r="E2065"/>
      <c r="AJ2065" s="10"/>
    </row>
    <row r="2066" spans="3:36">
      <c r="C2066"/>
      <c r="D2066"/>
      <c r="E2066"/>
      <c r="AJ2066" s="10"/>
    </row>
    <row r="2067" spans="3:36">
      <c r="C2067"/>
      <c r="D2067"/>
      <c r="E2067"/>
      <c r="AJ2067" s="10"/>
    </row>
    <row r="2068" spans="3:36">
      <c r="C2068"/>
      <c r="D2068"/>
      <c r="E2068"/>
      <c r="AJ2068" s="10"/>
    </row>
    <row r="2069" spans="3:36">
      <c r="C2069"/>
      <c r="D2069"/>
      <c r="E2069"/>
      <c r="AJ2069" s="10"/>
    </row>
    <row r="2070" spans="3:36">
      <c r="C2070"/>
      <c r="D2070"/>
      <c r="E2070"/>
      <c r="AJ2070" s="10"/>
    </row>
    <row r="2071" spans="3:36">
      <c r="C2071"/>
      <c r="D2071"/>
      <c r="E2071"/>
      <c r="AJ2071" s="10"/>
    </row>
    <row r="2072" spans="3:36">
      <c r="C2072"/>
      <c r="D2072"/>
      <c r="E2072"/>
      <c r="AJ2072" s="10"/>
    </row>
    <row r="2073" spans="3:36">
      <c r="C2073"/>
      <c r="D2073"/>
      <c r="E2073"/>
      <c r="AJ2073" s="10"/>
    </row>
    <row r="2074" spans="3:36">
      <c r="C2074"/>
      <c r="D2074"/>
      <c r="E2074"/>
      <c r="AJ2074" s="10"/>
    </row>
    <row r="2075" spans="3:36">
      <c r="C2075"/>
      <c r="D2075"/>
      <c r="E2075"/>
      <c r="AJ2075" s="10"/>
    </row>
    <row r="2076" spans="3:36">
      <c r="C2076"/>
      <c r="D2076"/>
      <c r="E2076"/>
      <c r="AJ2076" s="10"/>
    </row>
    <row r="2077" spans="3:36">
      <c r="C2077"/>
      <c r="D2077"/>
      <c r="E2077"/>
      <c r="AJ2077" s="10"/>
    </row>
    <row r="2078" spans="3:36">
      <c r="C2078"/>
      <c r="D2078"/>
      <c r="E2078"/>
      <c r="AJ2078" s="10"/>
    </row>
    <row r="2079" spans="3:36">
      <c r="C2079"/>
      <c r="D2079"/>
      <c r="E2079"/>
      <c r="AJ2079" s="10"/>
    </row>
    <row r="2080" spans="3:36">
      <c r="C2080"/>
      <c r="D2080"/>
      <c r="E2080"/>
      <c r="AJ2080" s="10"/>
    </row>
    <row r="2081" spans="3:36">
      <c r="C2081"/>
      <c r="D2081"/>
      <c r="E2081"/>
      <c r="AJ2081" s="10"/>
    </row>
    <row r="2082" spans="3:36">
      <c r="C2082"/>
      <c r="D2082"/>
      <c r="E2082"/>
      <c r="AJ2082" s="10"/>
    </row>
    <row r="2083" spans="3:36">
      <c r="C2083"/>
      <c r="D2083"/>
      <c r="E2083"/>
      <c r="AJ2083" s="10"/>
    </row>
    <row r="2084" spans="3:36">
      <c r="C2084"/>
      <c r="D2084"/>
      <c r="E2084"/>
      <c r="AJ2084" s="10"/>
    </row>
    <row r="2085" spans="3:36">
      <c r="C2085"/>
      <c r="D2085"/>
      <c r="E2085"/>
      <c r="AJ2085" s="10"/>
    </row>
    <row r="2086" spans="3:36">
      <c r="C2086"/>
      <c r="D2086"/>
      <c r="E2086"/>
      <c r="AJ2086" s="10"/>
    </row>
    <row r="2087" spans="3:36">
      <c r="C2087"/>
      <c r="D2087"/>
      <c r="E2087"/>
      <c r="AJ2087" s="10"/>
    </row>
    <row r="2088" spans="3:36">
      <c r="C2088"/>
      <c r="D2088"/>
      <c r="E2088"/>
      <c r="AJ2088" s="10"/>
    </row>
    <row r="2089" spans="3:36">
      <c r="C2089"/>
      <c r="D2089"/>
      <c r="E2089"/>
      <c r="AJ2089" s="10"/>
    </row>
    <row r="2090" spans="3:36">
      <c r="C2090"/>
      <c r="D2090"/>
      <c r="E2090"/>
      <c r="AJ2090" s="10"/>
    </row>
    <row r="2091" spans="3:36">
      <c r="C2091"/>
      <c r="D2091"/>
      <c r="E2091"/>
      <c r="AJ2091" s="10"/>
    </row>
    <row r="2092" spans="3:36">
      <c r="C2092"/>
      <c r="D2092"/>
      <c r="E2092"/>
      <c r="AJ2092" s="10"/>
    </row>
    <row r="2093" spans="3:36">
      <c r="C2093"/>
      <c r="D2093"/>
      <c r="E2093"/>
      <c r="AJ2093" s="10"/>
    </row>
    <row r="2094" spans="3:36">
      <c r="C2094"/>
      <c r="D2094"/>
      <c r="E2094"/>
      <c r="AJ2094" s="10"/>
    </row>
    <row r="2095" spans="3:36">
      <c r="C2095"/>
      <c r="D2095"/>
      <c r="E2095"/>
      <c r="AJ2095" s="10"/>
    </row>
    <row r="2096" spans="3:36">
      <c r="C2096"/>
      <c r="D2096"/>
      <c r="E2096"/>
      <c r="AJ2096" s="10"/>
    </row>
    <row r="2097" spans="3:36">
      <c r="C2097"/>
      <c r="D2097"/>
      <c r="E2097"/>
      <c r="AJ2097" s="10"/>
    </row>
    <row r="2098" spans="3:36">
      <c r="C2098"/>
      <c r="D2098"/>
      <c r="E2098"/>
      <c r="AJ2098" s="10"/>
    </row>
    <row r="2099" spans="3:36">
      <c r="C2099"/>
      <c r="D2099"/>
      <c r="E2099"/>
      <c r="AJ2099" s="10"/>
    </row>
    <row r="2100" spans="3:36">
      <c r="C2100"/>
      <c r="D2100"/>
      <c r="E2100"/>
      <c r="AJ2100" s="10"/>
    </row>
    <row r="2101" spans="3:36">
      <c r="C2101"/>
      <c r="D2101"/>
      <c r="E2101"/>
      <c r="AJ2101" s="10"/>
    </row>
    <row r="2102" spans="3:36">
      <c r="C2102"/>
      <c r="D2102"/>
      <c r="E2102"/>
      <c r="AJ2102" s="10"/>
    </row>
    <row r="2103" spans="3:36">
      <c r="C2103"/>
      <c r="D2103"/>
      <c r="E2103"/>
      <c r="AJ2103" s="10"/>
    </row>
    <row r="2104" spans="3:36">
      <c r="C2104"/>
      <c r="D2104"/>
      <c r="E2104"/>
      <c r="AJ2104" s="10"/>
    </row>
    <row r="2105" spans="3:36">
      <c r="C2105"/>
      <c r="D2105"/>
      <c r="E2105"/>
      <c r="AJ2105" s="10"/>
    </row>
    <row r="2106" spans="3:36">
      <c r="C2106"/>
      <c r="D2106"/>
      <c r="E2106"/>
      <c r="AJ2106" s="10"/>
    </row>
    <row r="2107" spans="3:36">
      <c r="C2107"/>
      <c r="D2107"/>
      <c r="E2107"/>
      <c r="AJ2107" s="10"/>
    </row>
    <row r="2108" spans="3:36">
      <c r="C2108"/>
      <c r="D2108"/>
      <c r="E2108"/>
      <c r="AJ2108" s="10"/>
    </row>
    <row r="2109" spans="3:36">
      <c r="C2109"/>
      <c r="D2109"/>
      <c r="E2109"/>
      <c r="AJ2109" s="10"/>
    </row>
    <row r="2110" spans="3:36">
      <c r="C2110"/>
      <c r="D2110"/>
      <c r="E2110"/>
      <c r="AJ2110" s="10"/>
    </row>
    <row r="2111" spans="3:36">
      <c r="C2111"/>
      <c r="D2111"/>
      <c r="E2111"/>
      <c r="AJ2111" s="10"/>
    </row>
    <row r="2112" spans="3:36">
      <c r="C2112"/>
      <c r="D2112"/>
      <c r="E2112"/>
      <c r="AJ2112" s="10"/>
    </row>
    <row r="2113" spans="3:36">
      <c r="C2113"/>
      <c r="D2113"/>
      <c r="E2113"/>
      <c r="AJ2113" s="10"/>
    </row>
    <row r="2114" spans="3:36">
      <c r="C2114"/>
      <c r="D2114"/>
      <c r="E2114"/>
      <c r="AJ2114" s="10"/>
    </row>
    <row r="2115" spans="3:36">
      <c r="C2115"/>
      <c r="D2115"/>
      <c r="E2115"/>
      <c r="AJ2115" s="10"/>
    </row>
    <row r="2116" spans="3:36">
      <c r="C2116"/>
      <c r="D2116"/>
      <c r="E2116"/>
      <c r="AJ2116" s="10"/>
    </row>
    <row r="2117" spans="3:36">
      <c r="C2117"/>
      <c r="D2117"/>
      <c r="E2117"/>
      <c r="AJ2117" s="10"/>
    </row>
    <row r="2118" spans="3:36">
      <c r="C2118"/>
      <c r="D2118"/>
      <c r="E2118"/>
      <c r="AJ2118" s="10"/>
    </row>
    <row r="2119" spans="3:36">
      <c r="C2119"/>
      <c r="D2119"/>
      <c r="E2119"/>
      <c r="AJ2119" s="10"/>
    </row>
    <row r="2120" spans="3:36">
      <c r="C2120"/>
      <c r="D2120"/>
      <c r="E2120"/>
      <c r="AJ2120" s="10"/>
    </row>
    <row r="2121" spans="3:36">
      <c r="C2121"/>
      <c r="D2121"/>
      <c r="E2121"/>
      <c r="AJ2121" s="10"/>
    </row>
    <row r="2122" spans="3:36">
      <c r="C2122"/>
      <c r="D2122"/>
      <c r="E2122"/>
      <c r="AJ2122" s="10"/>
    </row>
    <row r="2123" spans="3:36">
      <c r="C2123"/>
      <c r="D2123"/>
      <c r="E2123"/>
      <c r="AJ2123" s="10"/>
    </row>
    <row r="2124" spans="3:36">
      <c r="C2124"/>
      <c r="D2124"/>
      <c r="E2124"/>
      <c r="AJ2124" s="10"/>
    </row>
    <row r="2125" spans="3:36">
      <c r="C2125"/>
      <c r="D2125"/>
      <c r="E2125"/>
      <c r="AJ2125" s="10"/>
    </row>
    <row r="2126" spans="3:36">
      <c r="C2126"/>
      <c r="D2126"/>
      <c r="E2126"/>
      <c r="AJ2126" s="10"/>
    </row>
    <row r="2127" spans="3:36">
      <c r="C2127"/>
      <c r="D2127"/>
      <c r="E2127"/>
      <c r="AJ2127" s="10"/>
    </row>
    <row r="2128" spans="3:36">
      <c r="C2128"/>
      <c r="D2128"/>
      <c r="E2128"/>
      <c r="AJ2128" s="10"/>
    </row>
    <row r="2129" spans="3:36">
      <c r="C2129"/>
      <c r="D2129"/>
      <c r="E2129"/>
      <c r="AJ2129" s="10"/>
    </row>
    <row r="2130" spans="3:36">
      <c r="C2130"/>
      <c r="D2130"/>
      <c r="E2130"/>
      <c r="AJ2130" s="10"/>
    </row>
    <row r="2131" spans="3:36">
      <c r="C2131"/>
      <c r="D2131"/>
      <c r="E2131"/>
      <c r="AJ2131" s="10"/>
    </row>
    <row r="2132" spans="3:36">
      <c r="C2132"/>
      <c r="D2132"/>
      <c r="E2132"/>
      <c r="AJ2132" s="10"/>
    </row>
    <row r="2133" spans="3:36">
      <c r="C2133"/>
      <c r="D2133"/>
      <c r="E2133"/>
      <c r="AJ2133" s="10"/>
    </row>
    <row r="2134" spans="3:36">
      <c r="C2134"/>
      <c r="D2134"/>
      <c r="E2134"/>
      <c r="AJ2134" s="10"/>
    </row>
    <row r="2135" spans="3:36">
      <c r="C2135"/>
      <c r="D2135"/>
      <c r="E2135"/>
      <c r="AJ2135" s="10"/>
    </row>
    <row r="2136" spans="3:36">
      <c r="C2136"/>
      <c r="D2136"/>
      <c r="E2136"/>
      <c r="AJ2136" s="10"/>
    </row>
    <row r="2137" spans="3:36">
      <c r="C2137"/>
      <c r="D2137"/>
      <c r="E2137"/>
      <c r="AJ2137" s="10"/>
    </row>
    <row r="2138" spans="3:36">
      <c r="C2138"/>
      <c r="D2138"/>
      <c r="E2138"/>
      <c r="AJ2138" s="10"/>
    </row>
    <row r="2139" spans="3:36">
      <c r="C2139"/>
      <c r="D2139"/>
      <c r="E2139"/>
      <c r="AJ2139" s="10"/>
    </row>
    <row r="2140" spans="3:36">
      <c r="C2140"/>
      <c r="D2140"/>
      <c r="E2140"/>
      <c r="AJ2140" s="10"/>
    </row>
    <row r="2141" spans="3:36">
      <c r="C2141"/>
      <c r="D2141"/>
      <c r="E2141"/>
      <c r="AJ2141" s="10"/>
    </row>
    <row r="2142" spans="3:36">
      <c r="C2142"/>
      <c r="D2142"/>
      <c r="E2142"/>
      <c r="AJ2142" s="10"/>
    </row>
    <row r="2143" spans="3:36">
      <c r="C2143"/>
      <c r="D2143"/>
      <c r="E2143"/>
      <c r="AJ2143" s="10"/>
    </row>
    <row r="2144" spans="3:36">
      <c r="C2144"/>
      <c r="D2144"/>
      <c r="E2144"/>
      <c r="AJ2144" s="10"/>
    </row>
    <row r="2145" spans="3:36">
      <c r="C2145"/>
      <c r="D2145"/>
      <c r="E2145"/>
      <c r="AJ2145" s="10"/>
    </row>
    <row r="2146" spans="3:36">
      <c r="C2146"/>
      <c r="D2146"/>
      <c r="E2146"/>
      <c r="AJ2146" s="10"/>
    </row>
    <row r="2147" spans="3:36">
      <c r="C2147"/>
      <c r="D2147"/>
      <c r="E2147"/>
      <c r="AJ2147" s="10"/>
    </row>
    <row r="2148" spans="3:36">
      <c r="C2148"/>
      <c r="D2148"/>
      <c r="E2148"/>
      <c r="AJ2148" s="10"/>
    </row>
    <row r="2149" spans="3:36">
      <c r="C2149"/>
      <c r="D2149"/>
      <c r="E2149"/>
      <c r="AJ2149" s="10"/>
    </row>
    <row r="2150" spans="3:36">
      <c r="C2150"/>
      <c r="D2150"/>
      <c r="E2150"/>
      <c r="AJ2150" s="10"/>
    </row>
    <row r="2151" spans="3:36">
      <c r="C2151"/>
      <c r="D2151"/>
      <c r="E2151"/>
      <c r="AJ2151" s="10"/>
    </row>
    <row r="2152" spans="3:36">
      <c r="C2152"/>
      <c r="D2152"/>
      <c r="E2152"/>
      <c r="AJ2152" s="10"/>
    </row>
    <row r="2153" spans="3:36">
      <c r="C2153"/>
      <c r="D2153"/>
      <c r="E2153"/>
      <c r="AJ2153" s="10"/>
    </row>
    <row r="2154" spans="3:36">
      <c r="C2154"/>
      <c r="D2154"/>
      <c r="E2154"/>
      <c r="AJ2154" s="10"/>
    </row>
    <row r="2155" spans="3:36">
      <c r="C2155"/>
      <c r="D2155"/>
      <c r="E2155"/>
      <c r="AJ2155" s="10"/>
    </row>
    <row r="2156" spans="3:36">
      <c r="C2156"/>
      <c r="D2156"/>
      <c r="E2156"/>
      <c r="AJ2156" s="10"/>
    </row>
    <row r="2157" spans="3:36">
      <c r="C2157"/>
      <c r="D2157"/>
      <c r="E2157"/>
      <c r="AJ2157" s="10"/>
    </row>
    <row r="2158" spans="3:36">
      <c r="C2158"/>
      <c r="D2158"/>
      <c r="E2158"/>
      <c r="AJ2158" s="10"/>
    </row>
    <row r="2159" spans="3:36">
      <c r="C2159"/>
      <c r="D2159"/>
      <c r="E2159"/>
      <c r="AJ2159" s="10"/>
    </row>
    <row r="2160" spans="3:36">
      <c r="C2160"/>
      <c r="D2160"/>
      <c r="E2160"/>
      <c r="AJ2160" s="10"/>
    </row>
    <row r="2161" spans="3:37">
      <c r="C2161"/>
      <c r="D2161"/>
      <c r="E2161"/>
      <c r="AJ2161" s="10"/>
    </row>
    <row r="2162" spans="3:37">
      <c r="C2162"/>
      <c r="D2162"/>
      <c r="E2162"/>
      <c r="AJ2162" s="10"/>
    </row>
    <row r="2163" spans="3:37">
      <c r="C2163"/>
      <c r="D2163"/>
      <c r="E2163"/>
      <c r="AI2163" s="10"/>
      <c r="AJ2163" s="10"/>
      <c r="AK2163" s="10"/>
    </row>
    <row r="2164" spans="3:37">
      <c r="C2164"/>
      <c r="D2164"/>
      <c r="E2164"/>
      <c r="AI2164" s="10"/>
      <c r="AJ2164" s="10"/>
      <c r="AK2164" s="10"/>
    </row>
    <row r="2165" spans="3:37">
      <c r="C2165"/>
      <c r="D2165"/>
      <c r="E2165"/>
      <c r="AI2165" s="10"/>
      <c r="AJ2165" s="10"/>
      <c r="AK2165" s="10"/>
    </row>
    <row r="2166" spans="3:37">
      <c r="C2166"/>
      <c r="D2166"/>
      <c r="E2166"/>
      <c r="AI2166" s="10"/>
      <c r="AJ2166" s="10"/>
      <c r="AK2166" s="10"/>
    </row>
    <row r="2167" spans="3:37">
      <c r="C2167"/>
      <c r="D2167"/>
      <c r="E2167"/>
      <c r="AI2167" s="10"/>
      <c r="AJ2167" s="10"/>
      <c r="AK2167" s="10"/>
    </row>
    <row r="2168" spans="3:37">
      <c r="C2168"/>
      <c r="D2168"/>
      <c r="E2168"/>
      <c r="AI2168" s="10"/>
      <c r="AJ2168" s="10"/>
      <c r="AK2168" s="10"/>
    </row>
    <row r="2169" spans="3:37">
      <c r="C2169"/>
      <c r="D2169"/>
      <c r="E2169"/>
      <c r="AI2169" s="10"/>
      <c r="AJ2169" s="10"/>
      <c r="AK2169" s="10"/>
    </row>
    <row r="2170" spans="3:37">
      <c r="C2170"/>
      <c r="D2170"/>
      <c r="E2170"/>
      <c r="AI2170" s="10"/>
      <c r="AJ2170" s="10"/>
      <c r="AK2170" s="10"/>
    </row>
    <row r="2171" spans="3:37">
      <c r="C2171"/>
      <c r="D2171"/>
      <c r="E2171"/>
      <c r="AI2171" s="10"/>
      <c r="AJ2171" s="10"/>
      <c r="AK2171" s="10"/>
    </row>
    <row r="2172" spans="3:37">
      <c r="C2172"/>
      <c r="D2172"/>
      <c r="E2172"/>
      <c r="AI2172" s="10"/>
      <c r="AJ2172" s="10"/>
      <c r="AK2172" s="10"/>
    </row>
    <row r="2173" spans="3:37">
      <c r="C2173"/>
      <c r="D2173"/>
      <c r="E2173"/>
      <c r="AI2173" s="10"/>
      <c r="AJ2173" s="10"/>
      <c r="AK2173" s="10"/>
    </row>
    <row r="2174" spans="3:37">
      <c r="C2174"/>
      <c r="D2174"/>
      <c r="E2174"/>
      <c r="AI2174" s="10"/>
      <c r="AJ2174" s="10"/>
      <c r="AK2174" s="10"/>
    </row>
    <row r="2175" spans="3:37">
      <c r="C2175"/>
      <c r="D2175"/>
      <c r="E2175"/>
      <c r="AI2175" s="10"/>
      <c r="AJ2175" s="10"/>
      <c r="AK2175" s="10"/>
    </row>
    <row r="2176" spans="3:37">
      <c r="C2176"/>
      <c r="D2176"/>
      <c r="E2176"/>
      <c r="AI2176" s="10"/>
      <c r="AJ2176" s="10"/>
      <c r="AK2176" s="10"/>
    </row>
    <row r="2177" spans="3:37">
      <c r="C2177"/>
      <c r="D2177"/>
      <c r="E2177"/>
      <c r="AI2177" s="10"/>
      <c r="AJ2177" s="10"/>
      <c r="AK2177" s="10"/>
    </row>
    <row r="2178" spans="3:37">
      <c r="C2178"/>
      <c r="D2178"/>
      <c r="E2178"/>
      <c r="AI2178" s="10"/>
      <c r="AJ2178" s="10"/>
      <c r="AK2178" s="10"/>
    </row>
    <row r="2179" spans="3:37">
      <c r="C2179"/>
      <c r="D2179"/>
      <c r="E2179"/>
      <c r="AI2179" s="10"/>
      <c r="AJ2179" s="10"/>
      <c r="AK2179" s="10"/>
    </row>
    <row r="2180" spans="3:37">
      <c r="C2180"/>
      <c r="D2180"/>
      <c r="E2180"/>
      <c r="AI2180" s="10"/>
      <c r="AJ2180" s="10"/>
      <c r="AK2180" s="10"/>
    </row>
    <row r="2181" spans="3:37">
      <c r="C2181"/>
      <c r="D2181"/>
      <c r="E2181"/>
      <c r="AI2181" s="10"/>
      <c r="AJ2181" s="10"/>
      <c r="AK2181" s="10"/>
    </row>
    <row r="2182" spans="3:37">
      <c r="C2182"/>
      <c r="D2182"/>
      <c r="E2182"/>
      <c r="AI2182" s="10"/>
      <c r="AJ2182" s="10"/>
      <c r="AK2182" s="10"/>
    </row>
    <row r="2183" spans="3:37">
      <c r="C2183"/>
      <c r="D2183"/>
      <c r="E2183"/>
      <c r="AI2183" s="10"/>
      <c r="AJ2183" s="10"/>
      <c r="AK2183" s="10"/>
    </row>
    <row r="2184" spans="3:37">
      <c r="C2184"/>
      <c r="D2184"/>
      <c r="E2184"/>
      <c r="AI2184" s="10"/>
      <c r="AJ2184" s="10"/>
      <c r="AK2184" s="10"/>
    </row>
    <row r="2185" spans="3:37">
      <c r="C2185"/>
      <c r="D2185"/>
      <c r="E2185"/>
      <c r="AI2185" s="10"/>
      <c r="AJ2185" s="10"/>
      <c r="AK2185" s="10"/>
    </row>
    <row r="2186" spans="3:37">
      <c r="C2186"/>
      <c r="D2186"/>
      <c r="E2186"/>
      <c r="AI2186" s="10"/>
      <c r="AJ2186" s="10"/>
      <c r="AK2186" s="10"/>
    </row>
    <row r="2187" spans="3:37">
      <c r="C2187"/>
      <c r="D2187"/>
      <c r="E2187"/>
      <c r="AI2187" s="10"/>
      <c r="AJ2187" s="10"/>
      <c r="AK2187" s="10"/>
    </row>
    <row r="2188" spans="3:37">
      <c r="C2188"/>
      <c r="D2188"/>
      <c r="E2188"/>
      <c r="AI2188" s="10"/>
      <c r="AJ2188" s="10"/>
      <c r="AK2188" s="10"/>
    </row>
    <row r="2189" spans="3:37">
      <c r="C2189"/>
      <c r="D2189"/>
      <c r="E2189"/>
      <c r="AI2189" s="10"/>
      <c r="AJ2189" s="10"/>
      <c r="AK2189" s="10"/>
    </row>
    <row r="2190" spans="3:37">
      <c r="C2190"/>
      <c r="D2190"/>
      <c r="E2190"/>
      <c r="AI2190" s="10"/>
      <c r="AJ2190" s="10"/>
      <c r="AK2190" s="10"/>
    </row>
    <row r="2191" spans="3:37">
      <c r="C2191"/>
      <c r="D2191"/>
      <c r="E2191"/>
      <c r="AI2191" s="10"/>
      <c r="AJ2191" s="10"/>
      <c r="AK2191" s="10"/>
    </row>
    <row r="2192" spans="3:37">
      <c r="C2192"/>
      <c r="D2192"/>
      <c r="E2192"/>
      <c r="AI2192" s="10"/>
      <c r="AJ2192" s="10"/>
      <c r="AK2192" s="10"/>
    </row>
    <row r="2193" spans="3:37">
      <c r="C2193"/>
      <c r="D2193"/>
      <c r="E2193"/>
      <c r="AI2193" s="10"/>
      <c r="AJ2193" s="10"/>
      <c r="AK2193" s="10"/>
    </row>
    <row r="2194" spans="3:37">
      <c r="C2194"/>
      <c r="D2194"/>
      <c r="E2194"/>
      <c r="AI2194" s="10"/>
      <c r="AJ2194" s="10"/>
      <c r="AK2194" s="10"/>
    </row>
    <row r="2195" spans="3:37">
      <c r="C2195"/>
      <c r="D2195"/>
      <c r="E2195"/>
      <c r="AI2195" s="10"/>
      <c r="AJ2195" s="10"/>
      <c r="AK2195" s="10"/>
    </row>
    <row r="2196" spans="3:37">
      <c r="C2196"/>
      <c r="D2196"/>
      <c r="E2196"/>
      <c r="AI2196" s="10"/>
      <c r="AJ2196" s="10"/>
      <c r="AK2196" s="10"/>
    </row>
    <row r="2197" spans="3:37">
      <c r="C2197"/>
      <c r="D2197"/>
      <c r="E2197"/>
      <c r="AI2197" s="10"/>
      <c r="AJ2197" s="10"/>
      <c r="AK2197" s="10"/>
    </row>
    <row r="2198" spans="3:37">
      <c r="C2198"/>
      <c r="D2198"/>
      <c r="E2198"/>
      <c r="AI2198" s="10"/>
      <c r="AJ2198" s="10"/>
      <c r="AK2198" s="10"/>
    </row>
    <row r="2199" spans="3:37">
      <c r="C2199"/>
      <c r="D2199"/>
      <c r="E2199"/>
      <c r="AI2199" s="10"/>
      <c r="AJ2199" s="10"/>
      <c r="AK2199" s="10"/>
    </row>
    <row r="2200" spans="3:37">
      <c r="C2200"/>
      <c r="D2200"/>
      <c r="E2200"/>
      <c r="AI2200" s="10"/>
      <c r="AJ2200" s="10"/>
      <c r="AK2200" s="10"/>
    </row>
    <row r="2201" spans="3:37">
      <c r="C2201"/>
      <c r="D2201"/>
      <c r="E2201"/>
      <c r="AI2201" s="10"/>
      <c r="AJ2201" s="10"/>
      <c r="AK2201" s="10"/>
    </row>
    <row r="2202" spans="3:37">
      <c r="C2202"/>
      <c r="D2202"/>
      <c r="E2202"/>
      <c r="AI2202" s="10"/>
      <c r="AJ2202" s="10"/>
      <c r="AK2202" s="10"/>
    </row>
    <row r="2203" spans="3:37">
      <c r="C2203"/>
      <c r="D2203"/>
      <c r="E2203"/>
      <c r="AI2203" s="10"/>
      <c r="AJ2203" s="10"/>
      <c r="AK2203" s="10"/>
    </row>
    <row r="2204" spans="3:37">
      <c r="C2204"/>
      <c r="D2204"/>
      <c r="E2204"/>
      <c r="AI2204" s="10"/>
      <c r="AJ2204" s="10"/>
      <c r="AK2204" s="10"/>
    </row>
    <row r="2205" spans="3:37">
      <c r="C2205"/>
      <c r="D2205"/>
      <c r="E2205"/>
      <c r="AI2205" s="10"/>
      <c r="AJ2205" s="10"/>
      <c r="AK2205" s="10"/>
    </row>
    <row r="2206" spans="3:37">
      <c r="C2206"/>
      <c r="D2206"/>
      <c r="E2206"/>
      <c r="AI2206" s="10"/>
      <c r="AJ2206" s="10"/>
      <c r="AK2206" s="10"/>
    </row>
    <row r="2207" spans="3:37">
      <c r="C2207"/>
      <c r="D2207"/>
      <c r="E2207"/>
      <c r="AI2207" s="10"/>
      <c r="AJ2207" s="10"/>
      <c r="AK2207" s="10"/>
    </row>
    <row r="2208" spans="3:37">
      <c r="C2208"/>
      <c r="D2208"/>
      <c r="E2208"/>
      <c r="AI2208" s="10"/>
      <c r="AJ2208" s="10"/>
      <c r="AK2208" s="10"/>
    </row>
    <row r="2209" spans="3:37">
      <c r="C2209"/>
      <c r="D2209"/>
      <c r="E2209"/>
      <c r="AI2209" s="10"/>
      <c r="AJ2209" s="10"/>
      <c r="AK2209" s="10"/>
    </row>
    <row r="2210" spans="3:37">
      <c r="C2210"/>
      <c r="D2210"/>
      <c r="E2210"/>
      <c r="AI2210" s="10"/>
      <c r="AJ2210" s="10"/>
      <c r="AK2210" s="10"/>
    </row>
    <row r="2211" spans="3:37">
      <c r="C2211"/>
      <c r="D2211"/>
      <c r="E2211"/>
      <c r="AI2211" s="10"/>
      <c r="AJ2211" s="10"/>
      <c r="AK2211" s="10"/>
    </row>
    <row r="2212" spans="3:37">
      <c r="C2212"/>
      <c r="D2212"/>
      <c r="E2212"/>
      <c r="AI2212" s="10"/>
      <c r="AJ2212" s="10"/>
      <c r="AK2212" s="10"/>
    </row>
    <row r="2213" spans="3:37">
      <c r="C2213"/>
      <c r="D2213"/>
      <c r="E2213"/>
      <c r="AI2213" s="10"/>
      <c r="AJ2213" s="10"/>
      <c r="AK2213" s="10"/>
    </row>
    <row r="2214" spans="3:37">
      <c r="C2214"/>
      <c r="D2214"/>
      <c r="E2214"/>
      <c r="AI2214" s="10"/>
      <c r="AJ2214" s="10"/>
      <c r="AK2214" s="10"/>
    </row>
    <row r="2215" spans="3:37">
      <c r="C2215"/>
      <c r="D2215"/>
      <c r="E2215"/>
      <c r="AI2215" s="10"/>
      <c r="AJ2215" s="10"/>
      <c r="AK2215" s="10"/>
    </row>
    <row r="2216" spans="3:37">
      <c r="C2216"/>
      <c r="D2216"/>
      <c r="E2216"/>
      <c r="AI2216" s="10"/>
      <c r="AJ2216" s="10"/>
      <c r="AK2216" s="10"/>
    </row>
    <row r="2217" spans="3:37">
      <c r="C2217"/>
      <c r="D2217"/>
      <c r="E2217"/>
      <c r="AI2217" s="10"/>
      <c r="AJ2217" s="10"/>
      <c r="AK2217" s="10"/>
    </row>
    <row r="2218" spans="3:37">
      <c r="C2218"/>
      <c r="D2218"/>
      <c r="E2218"/>
      <c r="AI2218" s="10"/>
      <c r="AJ2218" s="10"/>
      <c r="AK2218" s="10"/>
    </row>
    <row r="2219" spans="3:37">
      <c r="C2219"/>
      <c r="D2219"/>
      <c r="E2219"/>
      <c r="AI2219" s="10"/>
      <c r="AJ2219" s="10"/>
      <c r="AK2219" s="10"/>
    </row>
    <row r="2220" spans="3:37">
      <c r="C2220"/>
      <c r="D2220"/>
      <c r="E2220"/>
      <c r="AI2220" s="10"/>
      <c r="AJ2220" s="10"/>
      <c r="AK2220" s="10"/>
    </row>
    <row r="2221" spans="3:37">
      <c r="C2221"/>
      <c r="D2221"/>
      <c r="E2221"/>
      <c r="AI2221" s="10"/>
      <c r="AJ2221" s="10"/>
      <c r="AK2221" s="10"/>
    </row>
    <row r="2222" spans="3:37">
      <c r="C2222"/>
      <c r="D2222"/>
      <c r="E2222"/>
      <c r="AI2222" s="10"/>
      <c r="AJ2222" s="10"/>
      <c r="AK2222" s="10"/>
    </row>
    <row r="2223" spans="3:37">
      <c r="C2223"/>
      <c r="D2223"/>
      <c r="E2223"/>
      <c r="AI2223" s="10"/>
      <c r="AJ2223" s="10"/>
      <c r="AK2223" s="10"/>
    </row>
    <row r="2224" spans="3:37">
      <c r="C2224"/>
      <c r="D2224"/>
      <c r="E2224"/>
      <c r="AI2224" s="10"/>
      <c r="AJ2224" s="10"/>
      <c r="AK2224" s="10"/>
    </row>
    <row r="2225" spans="3:37">
      <c r="C2225"/>
      <c r="D2225"/>
      <c r="E2225"/>
      <c r="AI2225" s="10"/>
      <c r="AJ2225" s="10"/>
      <c r="AK2225" s="10"/>
    </row>
    <row r="2226" spans="3:37">
      <c r="C2226"/>
      <c r="D2226"/>
      <c r="E2226"/>
      <c r="AI2226" s="10"/>
      <c r="AJ2226" s="10"/>
      <c r="AK2226" s="10"/>
    </row>
    <row r="2227" spans="3:37">
      <c r="C2227"/>
      <c r="D2227"/>
      <c r="E2227"/>
      <c r="AI2227" s="10"/>
      <c r="AJ2227" s="10"/>
      <c r="AK2227" s="10"/>
    </row>
    <row r="2228" spans="3:37">
      <c r="C2228"/>
      <c r="D2228"/>
      <c r="E2228"/>
      <c r="AI2228" s="10"/>
      <c r="AJ2228" s="10"/>
      <c r="AK2228" s="10"/>
    </row>
    <row r="2229" spans="3:37">
      <c r="C2229"/>
      <c r="D2229"/>
      <c r="E2229"/>
      <c r="AI2229" s="10"/>
      <c r="AJ2229" s="10"/>
      <c r="AK2229" s="10"/>
    </row>
    <row r="2230" spans="3:37">
      <c r="C2230"/>
      <c r="D2230"/>
      <c r="E2230"/>
      <c r="AI2230" s="10"/>
      <c r="AJ2230" s="10"/>
      <c r="AK2230" s="10"/>
    </row>
    <row r="2231" spans="3:37">
      <c r="C2231"/>
      <c r="D2231"/>
      <c r="E2231"/>
      <c r="AI2231" s="10"/>
      <c r="AJ2231" s="10"/>
      <c r="AK2231" s="10"/>
    </row>
    <row r="2232" spans="3:37">
      <c r="C2232"/>
      <c r="D2232"/>
      <c r="E2232"/>
      <c r="AI2232" s="10"/>
      <c r="AJ2232" s="10"/>
      <c r="AK2232" s="10"/>
    </row>
    <row r="2233" spans="3:37">
      <c r="C2233"/>
      <c r="D2233"/>
      <c r="E2233"/>
      <c r="AI2233" s="10"/>
      <c r="AJ2233" s="10"/>
      <c r="AK2233" s="10"/>
    </row>
    <row r="2234" spans="3:37">
      <c r="C2234"/>
      <c r="D2234"/>
      <c r="E2234"/>
      <c r="AI2234" s="10"/>
      <c r="AJ2234" s="10"/>
      <c r="AK2234" s="10"/>
    </row>
    <row r="2235" spans="3:37">
      <c r="C2235"/>
      <c r="D2235"/>
      <c r="E2235"/>
      <c r="AI2235" s="10"/>
      <c r="AJ2235" s="10"/>
      <c r="AK2235" s="10"/>
    </row>
    <row r="2236" spans="3:37">
      <c r="C2236"/>
      <c r="D2236"/>
      <c r="E2236"/>
      <c r="AI2236" s="10"/>
      <c r="AJ2236" s="10"/>
      <c r="AK2236" s="10"/>
    </row>
    <row r="2237" spans="3:37">
      <c r="C2237"/>
      <c r="D2237"/>
      <c r="E2237"/>
      <c r="AI2237" s="10"/>
      <c r="AJ2237" s="10"/>
      <c r="AK2237" s="10"/>
    </row>
    <row r="2238" spans="3:37">
      <c r="C2238"/>
      <c r="D2238"/>
      <c r="E2238"/>
      <c r="AI2238" s="10"/>
      <c r="AJ2238" s="10"/>
      <c r="AK2238" s="10"/>
    </row>
    <row r="2239" spans="3:37">
      <c r="C2239"/>
      <c r="D2239"/>
      <c r="E2239"/>
      <c r="AI2239" s="10"/>
      <c r="AJ2239" s="10"/>
      <c r="AK2239" s="10"/>
    </row>
    <row r="2240" spans="3:37">
      <c r="C2240"/>
      <c r="D2240"/>
      <c r="E2240"/>
      <c r="AI2240" s="10"/>
      <c r="AJ2240" s="10"/>
      <c r="AK2240" s="10"/>
    </row>
    <row r="2241" spans="3:37">
      <c r="C2241"/>
      <c r="D2241"/>
      <c r="E2241"/>
      <c r="AI2241" s="10"/>
      <c r="AJ2241" s="10"/>
      <c r="AK2241" s="10"/>
    </row>
    <row r="2242" spans="3:37">
      <c r="C2242"/>
      <c r="D2242"/>
      <c r="E2242"/>
      <c r="AI2242" s="10"/>
      <c r="AJ2242" s="10"/>
      <c r="AK2242" s="10"/>
    </row>
    <row r="2243" spans="3:37">
      <c r="C2243"/>
      <c r="D2243"/>
      <c r="E2243"/>
      <c r="AI2243" s="10"/>
      <c r="AJ2243" s="10"/>
      <c r="AK2243" s="10"/>
    </row>
    <row r="2244" spans="3:37">
      <c r="C2244"/>
      <c r="D2244"/>
      <c r="E2244"/>
      <c r="AI2244" s="10"/>
      <c r="AJ2244" s="10"/>
      <c r="AK2244" s="10"/>
    </row>
    <row r="2245" spans="3:37">
      <c r="C2245"/>
      <c r="D2245"/>
      <c r="E2245"/>
      <c r="AI2245" s="10"/>
      <c r="AJ2245" s="10"/>
      <c r="AK2245" s="10"/>
    </row>
    <row r="2246" spans="3:37">
      <c r="C2246"/>
      <c r="D2246"/>
      <c r="E2246"/>
      <c r="AI2246" s="10"/>
      <c r="AJ2246" s="10"/>
      <c r="AK2246" s="10"/>
    </row>
    <row r="2247" spans="3:37">
      <c r="C2247"/>
      <c r="D2247"/>
      <c r="E2247"/>
      <c r="AI2247" s="10"/>
      <c r="AJ2247" s="10"/>
      <c r="AK2247" s="10"/>
    </row>
    <row r="2248" spans="3:37">
      <c r="C2248"/>
      <c r="D2248"/>
      <c r="E2248"/>
      <c r="AI2248" s="10"/>
      <c r="AJ2248" s="10"/>
      <c r="AK2248" s="10"/>
    </row>
    <row r="2249" spans="3:37">
      <c r="C2249"/>
      <c r="D2249"/>
      <c r="E2249"/>
      <c r="AI2249" s="10"/>
      <c r="AJ2249" s="10"/>
      <c r="AK2249" s="10"/>
    </row>
    <row r="2250" spans="3:37">
      <c r="C2250"/>
      <c r="D2250"/>
      <c r="E2250"/>
      <c r="AI2250" s="10"/>
      <c r="AJ2250" s="10"/>
      <c r="AK2250" s="10"/>
    </row>
    <row r="2251" spans="3:37">
      <c r="C2251"/>
      <c r="D2251"/>
      <c r="E2251"/>
      <c r="AI2251" s="10"/>
      <c r="AJ2251" s="10"/>
      <c r="AK2251" s="10"/>
    </row>
    <row r="2252" spans="3:37">
      <c r="C2252"/>
      <c r="D2252"/>
      <c r="E2252"/>
      <c r="AI2252" s="10"/>
      <c r="AJ2252" s="10"/>
      <c r="AK2252" s="10"/>
    </row>
    <row r="2253" spans="3:37">
      <c r="C2253"/>
      <c r="D2253"/>
      <c r="E2253"/>
      <c r="AI2253" s="10"/>
      <c r="AJ2253" s="10"/>
      <c r="AK2253" s="10"/>
    </row>
    <row r="2254" spans="3:37">
      <c r="C2254"/>
      <c r="D2254"/>
      <c r="E2254"/>
      <c r="AI2254" s="10"/>
      <c r="AJ2254" s="10"/>
      <c r="AK2254" s="10"/>
    </row>
    <row r="2255" spans="3:37">
      <c r="C2255"/>
      <c r="D2255"/>
      <c r="E2255"/>
      <c r="AI2255" s="10"/>
      <c r="AJ2255" s="10"/>
      <c r="AK2255" s="10"/>
    </row>
    <row r="2256" spans="3:37">
      <c r="C2256"/>
      <c r="D2256"/>
      <c r="E2256"/>
      <c r="AI2256" s="10"/>
      <c r="AJ2256" s="10"/>
      <c r="AK2256" s="10"/>
    </row>
    <row r="2257" spans="3:37">
      <c r="C2257"/>
      <c r="D2257"/>
      <c r="E2257"/>
      <c r="AI2257" s="10"/>
      <c r="AJ2257" s="10"/>
      <c r="AK2257" s="10"/>
    </row>
    <row r="2258" spans="3:37">
      <c r="C2258"/>
      <c r="D2258"/>
      <c r="E2258"/>
      <c r="AI2258" s="10"/>
      <c r="AJ2258" s="10"/>
      <c r="AK2258" s="10"/>
    </row>
    <row r="2259" spans="3:37">
      <c r="C2259"/>
      <c r="D2259"/>
      <c r="E2259"/>
      <c r="AI2259" s="10"/>
      <c r="AJ2259" s="10"/>
      <c r="AK2259" s="10"/>
    </row>
    <row r="2260" spans="3:37">
      <c r="C2260"/>
      <c r="D2260"/>
      <c r="E2260"/>
      <c r="AI2260" s="10"/>
      <c r="AJ2260" s="10"/>
      <c r="AK2260" s="10"/>
    </row>
    <row r="2261" spans="3:37">
      <c r="C2261"/>
      <c r="D2261"/>
      <c r="E2261"/>
      <c r="AI2261" s="10"/>
      <c r="AJ2261" s="10"/>
      <c r="AK2261" s="10"/>
    </row>
    <row r="2262" spans="3:37">
      <c r="C2262"/>
      <c r="D2262"/>
      <c r="E2262"/>
      <c r="AI2262" s="10"/>
      <c r="AJ2262" s="10"/>
      <c r="AK2262" s="10"/>
    </row>
    <row r="2263" spans="3:37">
      <c r="C2263"/>
      <c r="D2263"/>
      <c r="E2263"/>
      <c r="AI2263" s="10"/>
      <c r="AJ2263" s="10"/>
      <c r="AK2263" s="10"/>
    </row>
    <row r="2264" spans="3:37">
      <c r="C2264"/>
      <c r="D2264"/>
      <c r="E2264"/>
      <c r="AI2264" s="10"/>
      <c r="AJ2264" s="10"/>
      <c r="AK2264" s="10"/>
    </row>
    <row r="2265" spans="3:37">
      <c r="C2265"/>
      <c r="D2265"/>
      <c r="E2265"/>
      <c r="AI2265" s="10"/>
      <c r="AJ2265" s="10"/>
      <c r="AK2265" s="10"/>
    </row>
    <row r="2266" spans="3:37">
      <c r="C2266"/>
      <c r="D2266"/>
      <c r="E2266"/>
      <c r="AI2266" s="10"/>
      <c r="AJ2266" s="10"/>
      <c r="AK2266" s="10"/>
    </row>
    <row r="2267" spans="3:37">
      <c r="C2267"/>
      <c r="D2267"/>
      <c r="E2267"/>
      <c r="AI2267" s="10"/>
      <c r="AJ2267" s="10"/>
      <c r="AK2267" s="10"/>
    </row>
    <row r="2268" spans="3:37">
      <c r="C2268"/>
      <c r="D2268"/>
      <c r="E2268"/>
      <c r="AI2268" s="10"/>
      <c r="AJ2268" s="10"/>
      <c r="AK2268" s="10"/>
    </row>
    <row r="2269" spans="3:37">
      <c r="C2269"/>
      <c r="D2269"/>
      <c r="E2269"/>
      <c r="AI2269" s="10"/>
      <c r="AJ2269" s="10"/>
      <c r="AK2269" s="10"/>
    </row>
    <row r="2270" spans="3:37">
      <c r="C2270"/>
      <c r="D2270"/>
      <c r="E2270"/>
      <c r="AI2270" s="10"/>
      <c r="AJ2270" s="10"/>
      <c r="AK2270" s="10"/>
    </row>
    <row r="2271" spans="3:37">
      <c r="C2271"/>
      <c r="D2271"/>
      <c r="E2271"/>
      <c r="AI2271" s="10"/>
      <c r="AJ2271" s="10"/>
      <c r="AK2271" s="10"/>
    </row>
    <row r="2272" spans="3:37">
      <c r="C2272"/>
      <c r="D2272"/>
      <c r="E2272"/>
      <c r="AI2272" s="10"/>
      <c r="AJ2272" s="10"/>
      <c r="AK2272" s="10"/>
    </row>
    <row r="2273" spans="3:37">
      <c r="C2273"/>
      <c r="D2273"/>
      <c r="E2273"/>
      <c r="AI2273" s="10"/>
      <c r="AJ2273" s="10"/>
      <c r="AK2273" s="10"/>
    </row>
    <row r="2274" spans="3:37">
      <c r="C2274"/>
      <c r="D2274"/>
      <c r="E2274"/>
      <c r="AI2274" s="10"/>
      <c r="AJ2274" s="10"/>
      <c r="AK2274" s="10"/>
    </row>
    <row r="2275" spans="3:37">
      <c r="C2275"/>
      <c r="D2275"/>
      <c r="E2275"/>
      <c r="AI2275" s="10"/>
      <c r="AJ2275" s="10"/>
      <c r="AK2275" s="10"/>
    </row>
    <row r="2276" spans="3:37">
      <c r="C2276"/>
      <c r="D2276"/>
      <c r="E2276"/>
      <c r="AI2276" s="10"/>
      <c r="AJ2276" s="10"/>
      <c r="AK2276" s="10"/>
    </row>
    <row r="2277" spans="3:37">
      <c r="C2277"/>
      <c r="D2277"/>
      <c r="E2277"/>
      <c r="AI2277" s="10"/>
      <c r="AJ2277" s="10"/>
      <c r="AK2277" s="10"/>
    </row>
    <row r="2278" spans="3:37">
      <c r="C2278"/>
      <c r="D2278"/>
      <c r="E2278"/>
      <c r="AI2278" s="10"/>
      <c r="AJ2278" s="10"/>
      <c r="AK2278" s="10"/>
    </row>
    <row r="2279" spans="3:37">
      <c r="C2279"/>
      <c r="D2279"/>
      <c r="E2279"/>
      <c r="AI2279" s="10"/>
      <c r="AJ2279" s="10"/>
      <c r="AK2279" s="10"/>
    </row>
    <row r="2280" spans="3:37">
      <c r="C2280"/>
      <c r="D2280"/>
      <c r="E2280"/>
      <c r="AI2280" s="10"/>
      <c r="AJ2280" s="10"/>
      <c r="AK2280" s="10"/>
    </row>
    <row r="2281" spans="3:37">
      <c r="C2281"/>
      <c r="D2281"/>
      <c r="E2281"/>
      <c r="AI2281" s="10"/>
      <c r="AJ2281" s="10"/>
      <c r="AK2281" s="10"/>
    </row>
    <row r="2282" spans="3:37">
      <c r="C2282"/>
      <c r="D2282"/>
      <c r="E2282"/>
      <c r="AI2282" s="10"/>
      <c r="AJ2282" s="10"/>
      <c r="AK2282" s="10"/>
    </row>
    <row r="2283" spans="3:37">
      <c r="C2283"/>
      <c r="D2283"/>
      <c r="E2283"/>
      <c r="AI2283" s="10"/>
      <c r="AJ2283" s="10"/>
      <c r="AK2283" s="10"/>
    </row>
    <row r="2284" spans="3:37">
      <c r="C2284"/>
      <c r="D2284"/>
      <c r="E2284"/>
      <c r="AI2284" s="10"/>
      <c r="AJ2284" s="10"/>
      <c r="AK2284" s="10"/>
    </row>
    <row r="2285" spans="3:37">
      <c r="C2285"/>
      <c r="D2285"/>
      <c r="E2285"/>
      <c r="AI2285" s="10"/>
      <c r="AJ2285" s="10"/>
      <c r="AK2285" s="10"/>
    </row>
    <row r="2286" spans="3:37">
      <c r="C2286"/>
      <c r="D2286"/>
      <c r="E2286"/>
      <c r="AI2286" s="10"/>
      <c r="AJ2286" s="10"/>
      <c r="AK2286" s="10"/>
    </row>
    <row r="2287" spans="3:37">
      <c r="C2287"/>
      <c r="D2287"/>
      <c r="E2287"/>
      <c r="AI2287" s="10"/>
      <c r="AJ2287" s="10"/>
      <c r="AK2287" s="10"/>
    </row>
    <row r="2288" spans="3:37">
      <c r="C2288"/>
      <c r="D2288"/>
      <c r="E2288"/>
      <c r="AI2288" s="10"/>
      <c r="AJ2288" s="10"/>
      <c r="AK2288" s="10"/>
    </row>
    <row r="2289" spans="3:37">
      <c r="C2289"/>
      <c r="D2289"/>
      <c r="E2289"/>
      <c r="AI2289" s="10"/>
      <c r="AJ2289" s="10"/>
      <c r="AK2289" s="10"/>
    </row>
    <row r="2290" spans="3:37">
      <c r="C2290"/>
      <c r="D2290"/>
      <c r="E2290"/>
      <c r="AI2290" s="10"/>
      <c r="AJ2290" s="10"/>
      <c r="AK2290" s="10"/>
    </row>
    <row r="2291" spans="3:37">
      <c r="C2291"/>
      <c r="D2291"/>
      <c r="E2291"/>
      <c r="AI2291" s="10"/>
      <c r="AJ2291" s="10"/>
      <c r="AK2291" s="10"/>
    </row>
    <row r="2292" spans="3:37">
      <c r="C2292"/>
      <c r="D2292"/>
      <c r="E2292"/>
      <c r="AI2292" s="10"/>
      <c r="AJ2292" s="10"/>
      <c r="AK2292" s="10"/>
    </row>
    <row r="2293" spans="3:37">
      <c r="C2293"/>
      <c r="D2293"/>
      <c r="E2293"/>
      <c r="AI2293" s="10"/>
      <c r="AJ2293" s="10"/>
      <c r="AK2293" s="10"/>
    </row>
    <row r="2294" spans="3:37">
      <c r="C2294"/>
      <c r="D2294"/>
      <c r="E2294"/>
      <c r="AI2294" s="10"/>
      <c r="AJ2294" s="10"/>
      <c r="AK2294" s="10"/>
    </row>
    <row r="2295" spans="3:37">
      <c r="C2295"/>
      <c r="D2295"/>
      <c r="E2295"/>
      <c r="AI2295" s="10"/>
      <c r="AJ2295" s="10"/>
      <c r="AK2295" s="10"/>
    </row>
    <row r="2296" spans="3:37">
      <c r="C2296"/>
      <c r="D2296"/>
      <c r="E2296"/>
      <c r="AI2296" s="10"/>
      <c r="AJ2296" s="10"/>
      <c r="AK2296" s="10"/>
    </row>
    <row r="2297" spans="3:37">
      <c r="C2297"/>
      <c r="D2297"/>
      <c r="E2297"/>
      <c r="AI2297" s="10"/>
      <c r="AJ2297" s="10"/>
      <c r="AK2297" s="10"/>
    </row>
    <row r="2298" spans="3:37">
      <c r="C2298"/>
      <c r="D2298"/>
      <c r="E2298"/>
      <c r="AI2298" s="10"/>
      <c r="AJ2298" s="10"/>
      <c r="AK2298" s="10"/>
    </row>
    <row r="2299" spans="3:37">
      <c r="C2299"/>
      <c r="D2299"/>
      <c r="E2299"/>
      <c r="AI2299" s="10"/>
      <c r="AJ2299" s="10"/>
      <c r="AK2299" s="10"/>
    </row>
    <row r="2300" spans="3:37">
      <c r="C2300"/>
      <c r="D2300"/>
      <c r="E2300"/>
      <c r="AI2300" s="10"/>
      <c r="AJ2300" s="10"/>
      <c r="AK2300" s="10"/>
    </row>
    <row r="2301" spans="3:37">
      <c r="C2301"/>
      <c r="D2301"/>
      <c r="E2301"/>
      <c r="AI2301" s="10"/>
      <c r="AJ2301" s="10"/>
      <c r="AK2301" s="10"/>
    </row>
    <row r="2302" spans="3:37">
      <c r="C2302"/>
      <c r="D2302"/>
      <c r="E2302"/>
      <c r="AI2302" s="10"/>
      <c r="AJ2302" s="10"/>
      <c r="AK2302" s="10"/>
    </row>
    <row r="2303" spans="3:37">
      <c r="C2303"/>
      <c r="D2303"/>
      <c r="E2303"/>
      <c r="AI2303" s="10"/>
      <c r="AJ2303" s="10"/>
      <c r="AK2303" s="10"/>
    </row>
    <row r="2304" spans="3:37">
      <c r="C2304"/>
      <c r="D2304"/>
      <c r="E2304"/>
      <c r="AI2304" s="10"/>
      <c r="AJ2304" s="10"/>
      <c r="AK2304" s="10"/>
    </row>
    <row r="2305" spans="3:37">
      <c r="C2305"/>
      <c r="D2305"/>
      <c r="E2305"/>
      <c r="AI2305" s="10"/>
      <c r="AJ2305" s="10"/>
      <c r="AK2305" s="10"/>
    </row>
    <row r="2306" spans="3:37">
      <c r="C2306"/>
      <c r="D2306"/>
      <c r="E2306"/>
      <c r="AI2306" s="10"/>
      <c r="AJ2306" s="10"/>
      <c r="AK2306" s="10"/>
    </row>
    <row r="2307" spans="3:37">
      <c r="C2307"/>
      <c r="D2307"/>
      <c r="E2307"/>
      <c r="AI2307" s="10"/>
      <c r="AJ2307" s="10"/>
      <c r="AK2307" s="10"/>
    </row>
    <row r="2308" spans="3:37">
      <c r="C2308"/>
      <c r="D2308"/>
      <c r="E2308"/>
      <c r="AI2308" s="10"/>
      <c r="AJ2308" s="10"/>
      <c r="AK2308" s="10"/>
    </row>
    <row r="2309" spans="3:37">
      <c r="C2309"/>
      <c r="D2309"/>
      <c r="E2309"/>
      <c r="AI2309" s="10"/>
      <c r="AJ2309" s="10"/>
      <c r="AK2309" s="10"/>
    </row>
    <row r="2310" spans="3:37">
      <c r="C2310"/>
      <c r="D2310"/>
      <c r="E2310"/>
      <c r="AI2310" s="10"/>
      <c r="AJ2310" s="10"/>
      <c r="AK2310" s="10"/>
    </row>
    <row r="2311" spans="3:37">
      <c r="C2311"/>
      <c r="D2311"/>
      <c r="E2311"/>
      <c r="AI2311" s="10"/>
      <c r="AJ2311" s="10"/>
      <c r="AK2311" s="10"/>
    </row>
    <row r="2312" spans="3:37">
      <c r="C2312"/>
      <c r="D2312"/>
      <c r="E2312"/>
      <c r="AI2312" s="10"/>
      <c r="AJ2312" s="10"/>
      <c r="AK2312" s="10"/>
    </row>
    <row r="2313" spans="3:37">
      <c r="C2313"/>
      <c r="D2313"/>
      <c r="E2313"/>
      <c r="AI2313" s="10"/>
      <c r="AJ2313" s="10"/>
      <c r="AK2313" s="10"/>
    </row>
    <row r="2314" spans="3:37">
      <c r="C2314"/>
      <c r="D2314"/>
      <c r="E2314"/>
      <c r="AI2314" s="10"/>
      <c r="AJ2314" s="10"/>
      <c r="AK2314" s="10"/>
    </row>
    <row r="2315" spans="3:37">
      <c r="C2315"/>
      <c r="D2315"/>
      <c r="E2315"/>
      <c r="AI2315" s="10"/>
      <c r="AJ2315" s="10"/>
      <c r="AK2315" s="10"/>
    </row>
    <row r="2316" spans="3:37">
      <c r="C2316"/>
      <c r="D2316"/>
      <c r="E2316"/>
      <c r="AI2316" s="10"/>
      <c r="AJ2316" s="10"/>
      <c r="AK2316" s="10"/>
    </row>
    <row r="2317" spans="3:37">
      <c r="C2317"/>
      <c r="D2317"/>
      <c r="E2317"/>
      <c r="AI2317" s="10"/>
      <c r="AJ2317" s="10"/>
      <c r="AK2317" s="10"/>
    </row>
    <row r="2318" spans="3:37">
      <c r="C2318"/>
      <c r="D2318"/>
      <c r="E2318"/>
      <c r="AI2318" s="10"/>
      <c r="AJ2318" s="10"/>
      <c r="AK2318" s="10"/>
    </row>
    <row r="2319" spans="3:37">
      <c r="C2319"/>
      <c r="D2319"/>
      <c r="E2319"/>
      <c r="AI2319" s="10"/>
      <c r="AJ2319" s="10"/>
      <c r="AK2319" s="10"/>
    </row>
    <row r="2320" spans="3:37">
      <c r="C2320"/>
      <c r="D2320"/>
      <c r="E2320"/>
      <c r="AI2320" s="10"/>
      <c r="AJ2320" s="10"/>
      <c r="AK2320" s="10"/>
    </row>
    <row r="2321" spans="3:37">
      <c r="C2321"/>
      <c r="D2321"/>
      <c r="E2321"/>
      <c r="AI2321" s="10"/>
      <c r="AJ2321" s="10"/>
      <c r="AK2321" s="10"/>
    </row>
    <row r="2322" spans="3:37">
      <c r="C2322"/>
      <c r="D2322"/>
      <c r="E2322"/>
      <c r="AI2322" s="10"/>
      <c r="AJ2322" s="10"/>
      <c r="AK2322" s="10"/>
    </row>
    <row r="2323" spans="3:37">
      <c r="C2323"/>
      <c r="D2323"/>
      <c r="E2323"/>
      <c r="AI2323" s="10"/>
      <c r="AJ2323" s="10"/>
      <c r="AK2323" s="10"/>
    </row>
    <row r="2324" spans="3:37">
      <c r="C2324"/>
      <c r="D2324"/>
      <c r="E2324"/>
      <c r="AI2324" s="10"/>
      <c r="AJ2324" s="10"/>
      <c r="AK2324" s="10"/>
    </row>
    <row r="2325" spans="3:37">
      <c r="C2325"/>
      <c r="D2325"/>
      <c r="E2325"/>
      <c r="AI2325" s="10"/>
      <c r="AJ2325" s="10"/>
      <c r="AK2325" s="10"/>
    </row>
    <row r="2326" spans="3:37">
      <c r="C2326"/>
      <c r="D2326"/>
      <c r="E2326"/>
      <c r="AI2326" s="10"/>
      <c r="AJ2326" s="10"/>
      <c r="AK2326" s="10"/>
    </row>
    <row r="2327" spans="3:37">
      <c r="C2327"/>
      <c r="D2327"/>
      <c r="E2327"/>
      <c r="AI2327" s="10"/>
      <c r="AJ2327" s="10"/>
      <c r="AK2327" s="10"/>
    </row>
    <row r="2328" spans="3:37">
      <c r="C2328"/>
      <c r="D2328"/>
      <c r="E2328"/>
      <c r="AI2328" s="10"/>
      <c r="AJ2328" s="10"/>
      <c r="AK2328" s="10"/>
    </row>
    <row r="2329" spans="3:37">
      <c r="C2329"/>
      <c r="D2329"/>
      <c r="E2329"/>
      <c r="AI2329" s="10"/>
      <c r="AJ2329" s="10"/>
      <c r="AK2329" s="10"/>
    </row>
    <row r="2330" spans="3:37">
      <c r="C2330"/>
      <c r="D2330"/>
      <c r="E2330"/>
      <c r="AI2330" s="10"/>
      <c r="AJ2330" s="10"/>
      <c r="AK2330" s="10"/>
    </row>
    <row r="2331" spans="3:37">
      <c r="C2331"/>
      <c r="D2331"/>
      <c r="E2331"/>
      <c r="AI2331" s="10"/>
      <c r="AJ2331" s="10"/>
      <c r="AK2331" s="10"/>
    </row>
    <row r="2332" spans="3:37">
      <c r="C2332"/>
      <c r="D2332"/>
      <c r="E2332"/>
      <c r="AI2332" s="10"/>
      <c r="AJ2332" s="10"/>
      <c r="AK2332" s="10"/>
    </row>
    <row r="2333" spans="3:37">
      <c r="C2333"/>
      <c r="D2333"/>
      <c r="E2333"/>
      <c r="AI2333" s="10"/>
      <c r="AJ2333" s="10"/>
      <c r="AK2333" s="10"/>
    </row>
    <row r="2334" spans="3:37">
      <c r="C2334"/>
      <c r="D2334"/>
      <c r="E2334"/>
      <c r="AI2334" s="10"/>
      <c r="AJ2334" s="10"/>
      <c r="AK2334" s="10"/>
    </row>
    <row r="2335" spans="3:37">
      <c r="C2335"/>
      <c r="D2335"/>
      <c r="E2335"/>
      <c r="AI2335" s="10"/>
      <c r="AJ2335" s="10"/>
      <c r="AK2335" s="10"/>
    </row>
    <row r="2336" spans="3:37">
      <c r="C2336"/>
      <c r="D2336"/>
      <c r="E2336"/>
      <c r="AI2336" s="10"/>
      <c r="AJ2336" s="10"/>
      <c r="AK2336" s="10"/>
    </row>
    <row r="2337" spans="3:37">
      <c r="C2337"/>
      <c r="D2337"/>
      <c r="E2337"/>
      <c r="AI2337" s="10"/>
      <c r="AJ2337" s="10"/>
      <c r="AK2337" s="10"/>
    </row>
    <row r="2338" spans="3:37">
      <c r="C2338"/>
      <c r="D2338"/>
      <c r="E2338"/>
      <c r="AI2338" s="10"/>
      <c r="AJ2338" s="10"/>
      <c r="AK2338" s="10"/>
    </row>
    <row r="2339" spans="3:37">
      <c r="C2339"/>
      <c r="D2339"/>
      <c r="E2339"/>
      <c r="AI2339" s="10"/>
      <c r="AJ2339" s="10"/>
      <c r="AK2339" s="10"/>
    </row>
    <row r="2340" spans="3:37">
      <c r="C2340"/>
      <c r="D2340"/>
      <c r="E2340"/>
      <c r="AI2340" s="10"/>
      <c r="AJ2340" s="10"/>
      <c r="AK2340" s="10"/>
    </row>
    <row r="2341" spans="3:37">
      <c r="C2341"/>
      <c r="D2341"/>
      <c r="E2341"/>
      <c r="AI2341" s="10"/>
      <c r="AJ2341" s="10"/>
      <c r="AK2341" s="10"/>
    </row>
    <row r="2342" spans="3:37">
      <c r="C2342"/>
      <c r="D2342"/>
      <c r="E2342"/>
      <c r="AI2342" s="10"/>
      <c r="AJ2342" s="10"/>
      <c r="AK2342" s="10"/>
    </row>
    <row r="2343" spans="3:37">
      <c r="C2343"/>
      <c r="D2343"/>
      <c r="E2343"/>
      <c r="AI2343" s="10"/>
      <c r="AJ2343" s="10"/>
      <c r="AK2343" s="10"/>
    </row>
    <row r="2344" spans="3:37">
      <c r="C2344"/>
      <c r="D2344"/>
      <c r="E2344"/>
      <c r="AI2344" s="10"/>
      <c r="AJ2344" s="10"/>
      <c r="AK2344" s="10"/>
    </row>
    <row r="2345" spans="3:37">
      <c r="C2345"/>
      <c r="D2345"/>
      <c r="E2345"/>
      <c r="AI2345" s="10"/>
      <c r="AJ2345" s="10"/>
      <c r="AK2345" s="10"/>
    </row>
    <row r="2346" spans="3:37">
      <c r="C2346"/>
      <c r="D2346"/>
      <c r="E2346"/>
      <c r="AI2346" s="10"/>
      <c r="AJ2346" s="10"/>
      <c r="AK2346" s="10"/>
    </row>
    <row r="2347" spans="3:37">
      <c r="C2347"/>
      <c r="D2347"/>
      <c r="E2347"/>
      <c r="AI2347" s="10"/>
      <c r="AJ2347" s="10"/>
      <c r="AK2347" s="10"/>
    </row>
    <row r="2348" spans="3:37">
      <c r="C2348"/>
      <c r="D2348"/>
      <c r="E2348"/>
      <c r="AI2348" s="10"/>
      <c r="AJ2348" s="10"/>
      <c r="AK2348" s="10"/>
    </row>
    <row r="2349" spans="3:37">
      <c r="C2349"/>
      <c r="D2349"/>
      <c r="E2349"/>
      <c r="AI2349" s="10"/>
      <c r="AJ2349" s="10"/>
      <c r="AK2349" s="10"/>
    </row>
    <row r="2350" spans="3:37">
      <c r="C2350"/>
      <c r="D2350"/>
      <c r="E2350"/>
      <c r="AI2350" s="10"/>
      <c r="AJ2350" s="10"/>
      <c r="AK2350" s="10"/>
    </row>
    <row r="2351" spans="3:37">
      <c r="C2351"/>
      <c r="D2351"/>
      <c r="E2351"/>
      <c r="AI2351" s="10"/>
      <c r="AJ2351" s="10"/>
      <c r="AK2351" s="10"/>
    </row>
    <row r="2352" spans="3:37">
      <c r="C2352"/>
      <c r="D2352"/>
      <c r="E2352"/>
      <c r="AI2352" s="10"/>
      <c r="AJ2352" s="10"/>
      <c r="AK2352" s="10"/>
    </row>
    <row r="2353" spans="3:37">
      <c r="C2353"/>
      <c r="D2353"/>
      <c r="E2353"/>
      <c r="AI2353" s="10"/>
      <c r="AJ2353" s="10"/>
      <c r="AK2353" s="10"/>
    </row>
    <row r="2354" spans="3:37">
      <c r="C2354"/>
      <c r="D2354"/>
      <c r="E2354"/>
      <c r="AI2354" s="10"/>
      <c r="AJ2354" s="10"/>
      <c r="AK2354" s="10"/>
    </row>
    <row r="2355" spans="3:37">
      <c r="C2355"/>
      <c r="D2355"/>
      <c r="E2355"/>
      <c r="AI2355" s="10"/>
      <c r="AJ2355" s="10"/>
      <c r="AK2355" s="10"/>
    </row>
    <row r="2356" spans="3:37">
      <c r="C2356"/>
      <c r="D2356"/>
      <c r="E2356"/>
      <c r="AI2356" s="10"/>
      <c r="AJ2356" s="10"/>
      <c r="AK2356" s="10"/>
    </row>
    <row r="2357" spans="3:37">
      <c r="C2357"/>
      <c r="D2357"/>
      <c r="E2357"/>
      <c r="AI2357" s="10"/>
      <c r="AJ2357" s="10"/>
      <c r="AK2357" s="10"/>
    </row>
    <row r="2358" spans="3:37">
      <c r="C2358"/>
      <c r="D2358"/>
      <c r="E2358"/>
      <c r="AI2358" s="10"/>
      <c r="AJ2358" s="10"/>
      <c r="AK2358" s="10"/>
    </row>
    <row r="2359" spans="3:37">
      <c r="C2359"/>
      <c r="D2359"/>
      <c r="E2359"/>
      <c r="AI2359" s="10"/>
      <c r="AJ2359" s="10"/>
      <c r="AK2359" s="10"/>
    </row>
    <row r="2360" spans="3:37">
      <c r="C2360"/>
      <c r="D2360"/>
      <c r="E2360"/>
      <c r="AI2360" s="10"/>
      <c r="AJ2360" s="10"/>
      <c r="AK2360" s="10"/>
    </row>
    <row r="2361" spans="3:37">
      <c r="C2361"/>
      <c r="D2361"/>
      <c r="E2361"/>
      <c r="AI2361" s="10"/>
      <c r="AJ2361" s="10"/>
      <c r="AK2361" s="10"/>
    </row>
    <row r="2362" spans="3:37">
      <c r="C2362"/>
      <c r="D2362"/>
      <c r="E2362"/>
      <c r="AI2362" s="10"/>
      <c r="AJ2362" s="10"/>
      <c r="AK2362" s="10"/>
    </row>
    <row r="2363" spans="3:37">
      <c r="C2363"/>
      <c r="D2363"/>
      <c r="E2363"/>
      <c r="AI2363" s="10"/>
      <c r="AJ2363" s="10"/>
      <c r="AK2363" s="10"/>
    </row>
    <row r="2364" spans="3:37">
      <c r="C2364"/>
      <c r="D2364"/>
      <c r="E2364"/>
      <c r="AI2364" s="10"/>
      <c r="AJ2364" s="10"/>
      <c r="AK2364" s="10"/>
    </row>
    <row r="2365" spans="3:37">
      <c r="C2365"/>
      <c r="D2365"/>
      <c r="E2365"/>
      <c r="AI2365" s="10"/>
      <c r="AJ2365" s="10"/>
      <c r="AK2365" s="10"/>
    </row>
    <row r="2366" spans="3:37">
      <c r="C2366"/>
      <c r="D2366"/>
      <c r="E2366"/>
      <c r="AI2366" s="10"/>
      <c r="AJ2366" s="10"/>
      <c r="AK2366" s="10"/>
    </row>
    <row r="2367" spans="3:37">
      <c r="C2367"/>
      <c r="D2367"/>
      <c r="E2367"/>
      <c r="AI2367" s="10"/>
      <c r="AJ2367" s="10"/>
      <c r="AK2367" s="10"/>
    </row>
    <row r="2368" spans="3:37">
      <c r="C2368"/>
      <c r="D2368"/>
      <c r="E2368"/>
      <c r="AI2368" s="10"/>
      <c r="AJ2368" s="10"/>
      <c r="AK2368" s="10"/>
    </row>
    <row r="2369" spans="3:37">
      <c r="C2369"/>
      <c r="D2369"/>
      <c r="E2369"/>
      <c r="AI2369" s="10"/>
      <c r="AJ2369" s="10"/>
      <c r="AK2369" s="10"/>
    </row>
    <row r="2370" spans="3:37">
      <c r="C2370"/>
      <c r="D2370"/>
      <c r="E2370"/>
      <c r="AI2370" s="10"/>
      <c r="AJ2370" s="10"/>
      <c r="AK2370" s="10"/>
    </row>
    <row r="2371" spans="3:37">
      <c r="C2371"/>
      <c r="D2371"/>
      <c r="E2371"/>
      <c r="AI2371" s="10"/>
      <c r="AJ2371" s="10"/>
      <c r="AK2371" s="10"/>
    </row>
    <row r="2372" spans="3:37">
      <c r="C2372"/>
      <c r="D2372"/>
      <c r="E2372"/>
      <c r="AI2372" s="10"/>
      <c r="AJ2372" s="10"/>
      <c r="AK2372" s="10"/>
    </row>
    <row r="2373" spans="3:37">
      <c r="C2373"/>
      <c r="D2373"/>
      <c r="E2373"/>
      <c r="AI2373" s="10"/>
      <c r="AJ2373" s="10"/>
      <c r="AK2373" s="10"/>
    </row>
    <row r="2374" spans="3:37">
      <c r="C2374"/>
      <c r="D2374"/>
      <c r="E2374"/>
      <c r="AI2374" s="10"/>
      <c r="AJ2374" s="10"/>
      <c r="AK2374" s="10"/>
    </row>
    <row r="2375" spans="3:37">
      <c r="C2375"/>
      <c r="D2375"/>
      <c r="E2375"/>
      <c r="AI2375" s="10"/>
      <c r="AJ2375" s="10"/>
      <c r="AK2375" s="10"/>
    </row>
    <row r="2376" spans="3:37">
      <c r="C2376"/>
      <c r="D2376"/>
      <c r="E2376"/>
      <c r="AI2376" s="10"/>
      <c r="AJ2376" s="10"/>
      <c r="AK2376" s="10"/>
    </row>
    <row r="2377" spans="3:37">
      <c r="C2377"/>
      <c r="D2377"/>
      <c r="E2377"/>
      <c r="AI2377" s="10"/>
      <c r="AJ2377" s="10"/>
      <c r="AK2377" s="10"/>
    </row>
    <row r="2378" spans="3:37">
      <c r="C2378"/>
      <c r="D2378"/>
      <c r="E2378"/>
      <c r="AI2378" s="10"/>
      <c r="AJ2378" s="10"/>
      <c r="AK2378" s="10"/>
    </row>
    <row r="2379" spans="3:37">
      <c r="C2379"/>
      <c r="D2379"/>
      <c r="E2379"/>
      <c r="AI2379" s="10"/>
      <c r="AJ2379" s="10"/>
      <c r="AK2379" s="10"/>
    </row>
    <row r="2380" spans="3:37">
      <c r="C2380"/>
      <c r="D2380"/>
      <c r="E2380"/>
      <c r="AI2380" s="10"/>
      <c r="AJ2380" s="10"/>
      <c r="AK2380" s="10"/>
    </row>
    <row r="2381" spans="3:37">
      <c r="C2381"/>
      <c r="D2381"/>
      <c r="E2381"/>
      <c r="AI2381" s="10"/>
      <c r="AJ2381" s="10"/>
      <c r="AK2381" s="10"/>
    </row>
    <row r="2382" spans="3:37">
      <c r="C2382"/>
      <c r="D2382"/>
      <c r="E2382"/>
      <c r="AI2382" s="10"/>
      <c r="AJ2382" s="10"/>
      <c r="AK2382" s="10"/>
    </row>
    <row r="2383" spans="3:37">
      <c r="C2383"/>
      <c r="D2383"/>
      <c r="E2383"/>
      <c r="AI2383" s="10"/>
      <c r="AJ2383" s="10"/>
      <c r="AK2383" s="10"/>
    </row>
    <row r="2384" spans="3:37">
      <c r="C2384"/>
      <c r="D2384"/>
      <c r="E2384"/>
      <c r="AI2384" s="10"/>
      <c r="AJ2384" s="10"/>
      <c r="AK2384" s="10"/>
    </row>
    <row r="2385" spans="3:37">
      <c r="C2385"/>
      <c r="D2385"/>
      <c r="E2385"/>
      <c r="AI2385" s="10"/>
      <c r="AJ2385" s="10"/>
      <c r="AK2385" s="10"/>
    </row>
    <row r="2386" spans="3:37">
      <c r="C2386"/>
      <c r="D2386"/>
      <c r="E2386"/>
      <c r="AI2386" s="10"/>
      <c r="AJ2386" s="10"/>
      <c r="AK2386" s="10"/>
    </row>
    <row r="2387" spans="3:37">
      <c r="C2387"/>
      <c r="D2387"/>
      <c r="E2387"/>
      <c r="AI2387" s="10"/>
      <c r="AJ2387" s="10"/>
      <c r="AK2387" s="10"/>
    </row>
    <row r="2388" spans="3:37">
      <c r="C2388"/>
      <c r="D2388"/>
      <c r="E2388"/>
      <c r="AI2388" s="10"/>
      <c r="AJ2388" s="10"/>
      <c r="AK2388" s="10"/>
    </row>
    <row r="2389" spans="3:37">
      <c r="C2389"/>
      <c r="D2389"/>
      <c r="E2389"/>
      <c r="AI2389" s="10"/>
      <c r="AJ2389" s="10"/>
      <c r="AK2389" s="10"/>
    </row>
    <row r="2390" spans="3:37">
      <c r="C2390"/>
      <c r="D2390"/>
      <c r="E2390"/>
      <c r="AI2390" s="10"/>
      <c r="AJ2390" s="10"/>
      <c r="AK2390" s="10"/>
    </row>
    <row r="2391" spans="3:37">
      <c r="C2391"/>
      <c r="D2391"/>
      <c r="E2391"/>
      <c r="AI2391" s="10"/>
      <c r="AJ2391" s="10"/>
      <c r="AK2391" s="10"/>
    </row>
    <row r="2392" spans="3:37">
      <c r="C2392"/>
      <c r="D2392"/>
      <c r="E2392"/>
      <c r="AI2392" s="10"/>
      <c r="AJ2392" s="10"/>
      <c r="AK2392" s="10"/>
    </row>
    <row r="2393" spans="3:37">
      <c r="C2393"/>
      <c r="D2393"/>
      <c r="E2393"/>
      <c r="AI2393" s="10"/>
      <c r="AJ2393" s="10"/>
      <c r="AK2393" s="10"/>
    </row>
    <row r="2394" spans="3:37">
      <c r="C2394"/>
      <c r="D2394"/>
      <c r="E2394"/>
      <c r="AI2394" s="10"/>
      <c r="AJ2394" s="10"/>
      <c r="AK2394" s="10"/>
    </row>
    <row r="2395" spans="3:37">
      <c r="C2395"/>
      <c r="D2395"/>
      <c r="E2395"/>
      <c r="AI2395" s="10"/>
      <c r="AJ2395" s="10"/>
      <c r="AK2395" s="10"/>
    </row>
    <row r="2396" spans="3:37">
      <c r="C2396"/>
      <c r="D2396"/>
      <c r="E2396"/>
      <c r="AI2396" s="10"/>
      <c r="AJ2396" s="10"/>
      <c r="AK2396" s="10"/>
    </row>
    <row r="2397" spans="3:37">
      <c r="C2397"/>
      <c r="D2397"/>
      <c r="E2397"/>
      <c r="AI2397" s="10"/>
      <c r="AJ2397" s="10"/>
      <c r="AK2397" s="10"/>
    </row>
    <row r="2398" spans="3:37">
      <c r="C2398"/>
      <c r="D2398"/>
      <c r="E2398"/>
      <c r="AI2398" s="10"/>
      <c r="AJ2398" s="10"/>
      <c r="AK2398" s="10"/>
    </row>
    <row r="2399" spans="3:37">
      <c r="C2399"/>
      <c r="D2399"/>
      <c r="E2399"/>
      <c r="AI2399" s="10"/>
      <c r="AJ2399" s="10"/>
      <c r="AK2399" s="10"/>
    </row>
    <row r="2400" spans="3:37">
      <c r="C2400"/>
      <c r="D2400"/>
      <c r="E2400"/>
      <c r="AI2400" s="10"/>
      <c r="AJ2400" s="10"/>
      <c r="AK2400" s="10"/>
    </row>
    <row r="2401" spans="3:37">
      <c r="C2401"/>
      <c r="D2401"/>
      <c r="E2401"/>
      <c r="AI2401" s="10"/>
      <c r="AJ2401" s="10"/>
      <c r="AK2401" s="10"/>
    </row>
    <row r="2402" spans="3:37">
      <c r="C2402"/>
      <c r="D2402"/>
      <c r="E2402"/>
      <c r="AI2402" s="10"/>
      <c r="AJ2402" s="10"/>
      <c r="AK2402" s="10"/>
    </row>
    <row r="2403" spans="3:37">
      <c r="C2403"/>
      <c r="D2403"/>
      <c r="E2403"/>
      <c r="AI2403" s="10"/>
      <c r="AJ2403" s="10"/>
      <c r="AK2403" s="10"/>
    </row>
    <row r="2404" spans="3:37">
      <c r="C2404"/>
      <c r="D2404"/>
      <c r="E2404"/>
      <c r="AI2404" s="10"/>
      <c r="AJ2404" s="10"/>
      <c r="AK2404" s="10"/>
    </row>
    <row r="2405" spans="3:37">
      <c r="C2405"/>
      <c r="D2405"/>
      <c r="E2405"/>
      <c r="AI2405" s="10"/>
      <c r="AJ2405" s="10"/>
      <c r="AK2405" s="10"/>
    </row>
    <row r="2406" spans="3:37">
      <c r="C2406"/>
      <c r="D2406"/>
      <c r="E2406"/>
      <c r="AI2406" s="10"/>
      <c r="AJ2406" s="10"/>
      <c r="AK2406" s="10"/>
    </row>
    <row r="2407" spans="3:37">
      <c r="C2407"/>
      <c r="D2407"/>
      <c r="E2407"/>
      <c r="AI2407" s="10"/>
      <c r="AJ2407" s="10"/>
      <c r="AK2407" s="10"/>
    </row>
    <row r="2408" spans="3:37">
      <c r="C2408"/>
      <c r="D2408"/>
      <c r="E2408"/>
      <c r="AI2408" s="10"/>
      <c r="AJ2408" s="10"/>
      <c r="AK2408" s="10"/>
    </row>
    <row r="2409" spans="3:37">
      <c r="C2409"/>
      <c r="D2409"/>
      <c r="E2409"/>
      <c r="AI2409" s="10"/>
      <c r="AJ2409" s="10"/>
      <c r="AK2409" s="10"/>
    </row>
    <row r="2410" spans="3:37">
      <c r="C2410"/>
      <c r="D2410"/>
      <c r="E2410"/>
      <c r="AI2410" s="10"/>
      <c r="AJ2410" s="10"/>
      <c r="AK2410" s="10"/>
    </row>
    <row r="2411" spans="3:37">
      <c r="C2411"/>
      <c r="D2411"/>
      <c r="E2411"/>
      <c r="AI2411" s="10"/>
      <c r="AJ2411" s="10"/>
      <c r="AK2411" s="10"/>
    </row>
    <row r="2412" spans="3:37">
      <c r="C2412"/>
      <c r="D2412"/>
      <c r="E2412"/>
      <c r="AI2412" s="10"/>
      <c r="AJ2412" s="10"/>
      <c r="AK2412" s="10"/>
    </row>
    <row r="2413" spans="3:37">
      <c r="C2413"/>
      <c r="D2413"/>
      <c r="E2413"/>
      <c r="AI2413" s="10"/>
      <c r="AJ2413" s="10"/>
      <c r="AK2413" s="10"/>
    </row>
    <row r="2414" spans="3:37">
      <c r="C2414"/>
      <c r="D2414"/>
      <c r="E2414"/>
      <c r="AI2414" s="10"/>
      <c r="AJ2414" s="10"/>
      <c r="AK2414" s="10"/>
    </row>
    <row r="2415" spans="3:37">
      <c r="C2415"/>
      <c r="D2415"/>
      <c r="E2415"/>
      <c r="AI2415" s="10"/>
      <c r="AJ2415" s="10"/>
      <c r="AK2415" s="10"/>
    </row>
    <row r="2416" spans="3:37">
      <c r="C2416"/>
      <c r="D2416"/>
      <c r="E2416"/>
      <c r="AI2416" s="10"/>
      <c r="AJ2416" s="10"/>
      <c r="AK2416" s="10"/>
    </row>
    <row r="2417" spans="3:37">
      <c r="C2417"/>
      <c r="D2417"/>
      <c r="E2417"/>
      <c r="AI2417" s="10"/>
      <c r="AJ2417" s="10"/>
      <c r="AK2417" s="10"/>
    </row>
    <row r="2418" spans="3:37">
      <c r="C2418"/>
      <c r="D2418"/>
      <c r="E2418"/>
      <c r="AI2418" s="10"/>
      <c r="AJ2418" s="10"/>
      <c r="AK2418" s="10"/>
    </row>
    <row r="2419" spans="3:37">
      <c r="C2419"/>
      <c r="D2419"/>
      <c r="E2419"/>
      <c r="AI2419" s="10"/>
      <c r="AJ2419" s="10"/>
      <c r="AK2419" s="10"/>
    </row>
    <row r="2420" spans="3:37">
      <c r="C2420"/>
      <c r="D2420"/>
      <c r="E2420"/>
      <c r="AI2420" s="10"/>
      <c r="AJ2420" s="10"/>
      <c r="AK2420" s="10"/>
    </row>
    <row r="2421" spans="3:37">
      <c r="C2421"/>
      <c r="D2421"/>
      <c r="E2421"/>
      <c r="AI2421" s="10"/>
      <c r="AJ2421" s="10"/>
      <c r="AK2421" s="10"/>
    </row>
    <row r="2422" spans="3:37">
      <c r="C2422"/>
      <c r="D2422"/>
      <c r="E2422"/>
      <c r="AI2422" s="10"/>
      <c r="AJ2422" s="10"/>
      <c r="AK2422" s="10"/>
    </row>
    <row r="2423" spans="3:37">
      <c r="C2423"/>
      <c r="D2423"/>
      <c r="E2423"/>
      <c r="AI2423" s="10"/>
      <c r="AJ2423" s="10"/>
      <c r="AK2423" s="10"/>
    </row>
    <row r="2424" spans="3:37">
      <c r="C2424"/>
      <c r="D2424"/>
      <c r="E2424"/>
      <c r="AI2424" s="10"/>
      <c r="AJ2424" s="10"/>
      <c r="AK2424" s="10"/>
    </row>
    <row r="2425" spans="3:37">
      <c r="C2425"/>
      <c r="D2425"/>
      <c r="E2425"/>
      <c r="AI2425" s="10"/>
      <c r="AJ2425" s="10"/>
      <c r="AK2425" s="10"/>
    </row>
    <row r="2426" spans="3:37">
      <c r="C2426"/>
      <c r="D2426"/>
      <c r="E2426"/>
      <c r="AI2426" s="10"/>
      <c r="AJ2426" s="10"/>
      <c r="AK2426" s="10"/>
    </row>
    <row r="2427" spans="3:37">
      <c r="C2427"/>
      <c r="D2427"/>
      <c r="E2427"/>
      <c r="AI2427" s="10"/>
      <c r="AJ2427" s="10"/>
      <c r="AK2427" s="10"/>
    </row>
    <row r="2428" spans="3:37">
      <c r="C2428"/>
      <c r="D2428"/>
      <c r="E2428"/>
      <c r="AI2428" s="10"/>
      <c r="AJ2428" s="10"/>
      <c r="AK2428" s="10"/>
    </row>
    <row r="2429" spans="3:37">
      <c r="C2429"/>
      <c r="D2429"/>
      <c r="E2429"/>
      <c r="AI2429" s="10"/>
      <c r="AJ2429" s="10"/>
      <c r="AK2429" s="10"/>
    </row>
    <row r="2430" spans="3:37">
      <c r="C2430"/>
      <c r="D2430"/>
      <c r="E2430"/>
      <c r="AI2430" s="10"/>
      <c r="AJ2430" s="10"/>
      <c r="AK2430" s="10"/>
    </row>
    <row r="2431" spans="3:37">
      <c r="C2431"/>
      <c r="D2431"/>
      <c r="E2431"/>
      <c r="AI2431" s="10"/>
      <c r="AJ2431" s="10"/>
      <c r="AK2431" s="10"/>
    </row>
    <row r="2432" spans="3:37">
      <c r="C2432"/>
      <c r="D2432"/>
      <c r="E2432"/>
      <c r="AI2432" s="10"/>
      <c r="AJ2432" s="10"/>
      <c r="AK2432" s="10"/>
    </row>
    <row r="2433" spans="3:37">
      <c r="C2433"/>
      <c r="D2433"/>
      <c r="E2433"/>
      <c r="AI2433" s="10"/>
      <c r="AJ2433" s="10"/>
      <c r="AK2433" s="10"/>
    </row>
    <row r="2434" spans="3:37">
      <c r="C2434"/>
      <c r="D2434"/>
      <c r="E2434"/>
      <c r="AI2434" s="10"/>
      <c r="AJ2434" s="10"/>
      <c r="AK2434" s="10"/>
    </row>
    <row r="2435" spans="3:37">
      <c r="C2435"/>
      <c r="D2435"/>
      <c r="E2435"/>
      <c r="AI2435" s="10"/>
      <c r="AJ2435" s="10"/>
      <c r="AK2435" s="10"/>
    </row>
    <row r="2436" spans="3:37">
      <c r="C2436"/>
      <c r="D2436"/>
      <c r="E2436"/>
      <c r="AI2436" s="10"/>
      <c r="AJ2436" s="10"/>
      <c r="AK2436" s="10"/>
    </row>
    <row r="2437" spans="3:37">
      <c r="C2437"/>
      <c r="D2437"/>
      <c r="E2437"/>
      <c r="AI2437" s="10"/>
      <c r="AJ2437" s="10"/>
      <c r="AK2437" s="10"/>
    </row>
    <row r="2438" spans="3:37">
      <c r="C2438"/>
      <c r="D2438"/>
      <c r="E2438"/>
      <c r="AI2438" s="10"/>
      <c r="AJ2438" s="10"/>
      <c r="AK2438" s="10"/>
    </row>
    <row r="2439" spans="3:37">
      <c r="C2439"/>
      <c r="D2439"/>
      <c r="E2439"/>
      <c r="AI2439" s="10"/>
      <c r="AJ2439" s="10"/>
      <c r="AK2439" s="10"/>
    </row>
    <row r="2440" spans="3:37">
      <c r="C2440"/>
      <c r="D2440"/>
      <c r="E2440"/>
      <c r="AJ2440" s="10"/>
    </row>
    <row r="2441" spans="3:37">
      <c r="C2441"/>
      <c r="D2441"/>
      <c r="E2441"/>
      <c r="AJ2441" s="10"/>
    </row>
    <row r="2442" spans="3:37">
      <c r="C2442"/>
      <c r="D2442"/>
      <c r="E2442"/>
      <c r="AJ2442" s="10"/>
    </row>
    <row r="2443" spans="3:37">
      <c r="C2443"/>
      <c r="D2443"/>
      <c r="E2443"/>
      <c r="AJ2443" s="10"/>
    </row>
    <row r="2444" spans="3:37">
      <c r="C2444"/>
      <c r="D2444"/>
      <c r="E2444"/>
      <c r="AJ2444" s="10"/>
    </row>
    <row r="2445" spans="3:37">
      <c r="C2445"/>
      <c r="D2445"/>
      <c r="E2445"/>
      <c r="AJ2445" s="10"/>
    </row>
    <row r="2446" spans="3:37">
      <c r="C2446"/>
      <c r="D2446"/>
      <c r="E2446"/>
      <c r="AJ2446" s="10"/>
    </row>
    <row r="2447" spans="3:37">
      <c r="C2447"/>
      <c r="D2447"/>
      <c r="E2447"/>
      <c r="AJ2447" s="10"/>
    </row>
    <row r="2448" spans="3:37">
      <c r="C2448"/>
      <c r="D2448"/>
      <c r="E2448"/>
      <c r="AJ2448" s="10"/>
    </row>
    <row r="2449" spans="3:36">
      <c r="C2449"/>
      <c r="D2449"/>
      <c r="E2449"/>
      <c r="AJ2449" s="10"/>
    </row>
    <row r="2450" spans="3:36">
      <c r="C2450"/>
      <c r="D2450"/>
      <c r="E2450"/>
      <c r="AJ2450" s="10"/>
    </row>
    <row r="2451" spans="3:36">
      <c r="C2451"/>
      <c r="D2451"/>
      <c r="E2451"/>
      <c r="AJ2451" s="10"/>
    </row>
    <row r="2452" spans="3:36">
      <c r="C2452"/>
      <c r="D2452"/>
      <c r="E2452"/>
      <c r="AJ2452" s="10"/>
    </row>
    <row r="2453" spans="3:36">
      <c r="C2453"/>
      <c r="D2453"/>
      <c r="E2453"/>
      <c r="AJ2453" s="10"/>
    </row>
    <row r="2454" spans="3:36">
      <c r="C2454"/>
      <c r="D2454"/>
      <c r="E2454"/>
      <c r="AJ2454" s="10"/>
    </row>
    <row r="2455" spans="3:36">
      <c r="C2455"/>
      <c r="D2455"/>
      <c r="E2455"/>
      <c r="AJ2455" s="10"/>
    </row>
    <row r="2456" spans="3:36">
      <c r="C2456"/>
      <c r="D2456"/>
      <c r="E2456"/>
      <c r="AJ2456" s="10"/>
    </row>
    <row r="2457" spans="3:36">
      <c r="C2457"/>
      <c r="D2457"/>
      <c r="E2457"/>
      <c r="AJ2457" s="10"/>
    </row>
    <row r="2458" spans="3:36">
      <c r="C2458"/>
      <c r="D2458"/>
      <c r="E2458"/>
      <c r="AJ2458" s="10"/>
    </row>
    <row r="2459" spans="3:36">
      <c r="C2459"/>
      <c r="D2459"/>
      <c r="E2459"/>
      <c r="AJ2459" s="10"/>
    </row>
    <row r="2460" spans="3:36">
      <c r="C2460"/>
      <c r="D2460"/>
      <c r="E2460"/>
      <c r="AJ2460" s="10"/>
    </row>
    <row r="2461" spans="3:36">
      <c r="C2461"/>
      <c r="D2461"/>
      <c r="E2461"/>
      <c r="AJ2461" s="10"/>
    </row>
    <row r="2462" spans="3:36">
      <c r="C2462"/>
      <c r="D2462"/>
      <c r="E2462"/>
      <c r="AJ2462" s="10"/>
    </row>
    <row r="2463" spans="3:36">
      <c r="C2463"/>
      <c r="D2463"/>
      <c r="E2463"/>
      <c r="AJ2463" s="10"/>
    </row>
    <row r="2464" spans="3:36">
      <c r="C2464"/>
      <c r="D2464"/>
      <c r="E2464"/>
      <c r="AJ2464" s="10"/>
    </row>
    <row r="2465" spans="3:36">
      <c r="C2465"/>
      <c r="D2465"/>
      <c r="E2465"/>
      <c r="AJ2465" s="10"/>
    </row>
    <row r="2466" spans="3:36">
      <c r="C2466"/>
      <c r="D2466"/>
      <c r="E2466"/>
      <c r="AJ2466" s="10"/>
    </row>
    <row r="2467" spans="3:36">
      <c r="C2467"/>
      <c r="D2467"/>
      <c r="E2467"/>
      <c r="AJ2467" s="10"/>
    </row>
    <row r="2468" spans="3:36">
      <c r="C2468"/>
      <c r="D2468"/>
      <c r="E2468"/>
      <c r="AJ2468" s="10"/>
    </row>
    <row r="2469" spans="3:36">
      <c r="C2469"/>
      <c r="D2469"/>
      <c r="E2469"/>
      <c r="AJ2469" s="10"/>
    </row>
    <row r="2470" spans="3:36">
      <c r="C2470"/>
      <c r="D2470"/>
      <c r="E2470"/>
      <c r="AJ2470" s="10"/>
    </row>
    <row r="2471" spans="3:36">
      <c r="C2471"/>
      <c r="D2471"/>
      <c r="E2471"/>
      <c r="AJ2471" s="10"/>
    </row>
    <row r="2472" spans="3:36">
      <c r="C2472"/>
      <c r="D2472"/>
      <c r="E2472"/>
      <c r="AJ2472" s="10"/>
    </row>
    <row r="2473" spans="3:36">
      <c r="C2473"/>
      <c r="D2473"/>
      <c r="E2473"/>
      <c r="AJ2473" s="10"/>
    </row>
    <row r="2474" spans="3:36">
      <c r="C2474"/>
      <c r="D2474"/>
      <c r="E2474"/>
      <c r="AJ2474" s="10"/>
    </row>
    <row r="2475" spans="3:36">
      <c r="C2475"/>
      <c r="D2475"/>
      <c r="E2475"/>
      <c r="AJ2475" s="10"/>
    </row>
    <row r="2476" spans="3:36">
      <c r="C2476"/>
      <c r="D2476"/>
      <c r="E2476"/>
      <c r="AJ2476" s="10"/>
    </row>
    <row r="2477" spans="3:36">
      <c r="C2477"/>
      <c r="D2477"/>
      <c r="E2477"/>
      <c r="AJ2477" s="10"/>
    </row>
    <row r="2478" spans="3:36">
      <c r="C2478"/>
      <c r="D2478"/>
      <c r="E2478"/>
      <c r="AJ2478" s="10"/>
    </row>
    <row r="2479" spans="3:36">
      <c r="C2479"/>
      <c r="D2479"/>
      <c r="E2479"/>
      <c r="AJ2479" s="10"/>
    </row>
    <row r="2480" spans="3:36">
      <c r="C2480"/>
      <c r="D2480"/>
      <c r="E2480"/>
      <c r="AJ2480" s="10"/>
    </row>
    <row r="2481" spans="3:36">
      <c r="C2481"/>
      <c r="D2481"/>
      <c r="E2481"/>
      <c r="AJ2481" s="10"/>
    </row>
    <row r="2482" spans="3:36">
      <c r="C2482"/>
      <c r="D2482"/>
      <c r="E2482"/>
      <c r="AJ2482" s="10"/>
    </row>
    <row r="2483" spans="3:36">
      <c r="C2483"/>
      <c r="D2483"/>
      <c r="E2483"/>
      <c r="AJ2483" s="10"/>
    </row>
    <row r="2484" spans="3:36">
      <c r="C2484"/>
      <c r="D2484"/>
      <c r="E2484"/>
      <c r="AJ2484" s="10"/>
    </row>
    <row r="2485" spans="3:36">
      <c r="C2485"/>
      <c r="D2485"/>
      <c r="E2485"/>
      <c r="AJ2485" s="10"/>
    </row>
    <row r="2486" spans="3:36">
      <c r="C2486"/>
      <c r="D2486"/>
      <c r="E2486"/>
      <c r="AJ2486" s="10"/>
    </row>
    <row r="2487" spans="3:36">
      <c r="C2487"/>
      <c r="D2487"/>
      <c r="E2487"/>
      <c r="AJ2487" s="10"/>
    </row>
    <row r="2488" spans="3:36">
      <c r="C2488"/>
      <c r="D2488"/>
      <c r="E2488"/>
      <c r="AJ2488" s="10"/>
    </row>
    <row r="2489" spans="3:36">
      <c r="C2489"/>
      <c r="D2489"/>
      <c r="E2489"/>
      <c r="AJ2489" s="10"/>
    </row>
    <row r="2490" spans="3:36">
      <c r="C2490"/>
      <c r="D2490"/>
      <c r="E2490"/>
      <c r="AJ2490" s="10"/>
    </row>
    <row r="2491" spans="3:36">
      <c r="C2491"/>
      <c r="D2491"/>
      <c r="E2491"/>
      <c r="AJ2491" s="10"/>
    </row>
    <row r="2492" spans="3:36">
      <c r="C2492"/>
      <c r="D2492"/>
      <c r="E2492"/>
      <c r="AJ2492" s="10"/>
    </row>
    <row r="2493" spans="3:36">
      <c r="C2493"/>
      <c r="D2493"/>
      <c r="E2493"/>
      <c r="AJ2493" s="10"/>
    </row>
    <row r="2494" spans="3:36">
      <c r="C2494"/>
      <c r="D2494"/>
      <c r="E2494"/>
      <c r="AJ2494" s="10"/>
    </row>
    <row r="2495" spans="3:36">
      <c r="C2495"/>
      <c r="D2495"/>
      <c r="E2495"/>
      <c r="AJ2495" s="10"/>
    </row>
    <row r="2496" spans="3:36">
      <c r="C2496"/>
      <c r="D2496"/>
      <c r="E2496"/>
      <c r="AJ2496" s="10"/>
    </row>
    <row r="2497" spans="3:36">
      <c r="C2497"/>
      <c r="D2497"/>
      <c r="E2497"/>
      <c r="AJ2497" s="10"/>
    </row>
    <row r="2498" spans="3:36">
      <c r="C2498"/>
      <c r="D2498"/>
      <c r="E2498"/>
      <c r="AJ2498" s="10"/>
    </row>
    <row r="2499" spans="3:36">
      <c r="C2499"/>
      <c r="D2499"/>
      <c r="E2499"/>
      <c r="AJ2499" s="10"/>
    </row>
    <row r="2500" spans="3:36">
      <c r="C2500"/>
      <c r="D2500"/>
      <c r="E2500"/>
      <c r="AJ2500" s="10"/>
    </row>
    <row r="2501" spans="3:36">
      <c r="C2501"/>
      <c r="D2501"/>
      <c r="E2501"/>
      <c r="AJ2501" s="10"/>
    </row>
    <row r="2502" spans="3:36">
      <c r="C2502"/>
      <c r="D2502"/>
      <c r="E2502"/>
      <c r="AJ2502" s="10"/>
    </row>
    <row r="2503" spans="3:36">
      <c r="C2503"/>
      <c r="D2503"/>
      <c r="E2503"/>
      <c r="AJ2503" s="10"/>
    </row>
    <row r="2504" spans="3:36">
      <c r="C2504"/>
      <c r="D2504"/>
      <c r="E2504"/>
      <c r="AJ2504" s="10"/>
    </row>
    <row r="2505" spans="3:36">
      <c r="C2505"/>
      <c r="D2505"/>
      <c r="E2505"/>
      <c r="AJ2505" s="10"/>
    </row>
    <row r="2506" spans="3:36">
      <c r="C2506"/>
      <c r="D2506"/>
      <c r="E2506"/>
      <c r="AJ2506" s="10"/>
    </row>
    <row r="2507" spans="3:36">
      <c r="C2507"/>
      <c r="D2507"/>
      <c r="E2507"/>
      <c r="AJ2507" s="10"/>
    </row>
    <row r="2508" spans="3:36">
      <c r="C2508"/>
      <c r="D2508"/>
      <c r="E2508"/>
      <c r="AJ2508" s="10"/>
    </row>
    <row r="2509" spans="3:36">
      <c r="C2509"/>
      <c r="D2509"/>
      <c r="E2509"/>
      <c r="AJ2509" s="10"/>
    </row>
    <row r="2510" spans="3:36">
      <c r="C2510"/>
      <c r="D2510"/>
      <c r="E2510"/>
      <c r="AJ2510" s="10"/>
    </row>
    <row r="2511" spans="3:36">
      <c r="C2511"/>
      <c r="D2511"/>
      <c r="E2511"/>
      <c r="AJ2511" s="10"/>
    </row>
    <row r="2512" spans="3:36">
      <c r="C2512"/>
      <c r="D2512"/>
      <c r="E2512"/>
      <c r="AJ2512" s="10"/>
    </row>
    <row r="2513" spans="3:36">
      <c r="C2513"/>
      <c r="D2513"/>
      <c r="E2513"/>
      <c r="AJ2513" s="10"/>
    </row>
    <row r="2514" spans="3:36">
      <c r="C2514"/>
      <c r="D2514"/>
      <c r="E2514"/>
      <c r="AJ2514" s="10"/>
    </row>
    <row r="2515" spans="3:36">
      <c r="C2515"/>
      <c r="D2515"/>
      <c r="E2515"/>
      <c r="AJ2515" s="10"/>
    </row>
    <row r="2516" spans="3:36">
      <c r="C2516"/>
      <c r="D2516"/>
      <c r="E2516"/>
      <c r="AJ2516" s="10"/>
    </row>
    <row r="2517" spans="3:36">
      <c r="C2517"/>
      <c r="D2517"/>
      <c r="E2517"/>
      <c r="AJ2517" s="10"/>
    </row>
    <row r="2518" spans="3:36">
      <c r="C2518"/>
      <c r="D2518"/>
      <c r="E2518"/>
      <c r="AJ2518" s="10"/>
    </row>
    <row r="2519" spans="3:36">
      <c r="C2519"/>
      <c r="D2519"/>
      <c r="E2519"/>
      <c r="AJ2519" s="10"/>
    </row>
    <row r="2520" spans="3:36">
      <c r="C2520"/>
      <c r="D2520"/>
      <c r="E2520"/>
      <c r="AJ2520" s="10"/>
    </row>
    <row r="2521" spans="3:36">
      <c r="C2521"/>
      <c r="D2521"/>
      <c r="E2521"/>
      <c r="AJ2521" s="10"/>
    </row>
    <row r="2522" spans="3:36">
      <c r="C2522"/>
      <c r="D2522"/>
      <c r="E2522"/>
      <c r="AJ2522" s="10"/>
    </row>
    <row r="2523" spans="3:36">
      <c r="C2523"/>
      <c r="D2523"/>
      <c r="E2523"/>
      <c r="AJ2523" s="10"/>
    </row>
    <row r="2524" spans="3:36">
      <c r="C2524"/>
      <c r="D2524"/>
      <c r="E2524"/>
      <c r="AJ2524" s="10"/>
    </row>
    <row r="2525" spans="3:36">
      <c r="C2525"/>
      <c r="D2525"/>
      <c r="E2525"/>
      <c r="AJ2525" s="10"/>
    </row>
    <row r="2526" spans="3:36">
      <c r="C2526"/>
      <c r="D2526"/>
      <c r="E2526"/>
      <c r="AJ2526" s="10"/>
    </row>
    <row r="2527" spans="3:36">
      <c r="C2527"/>
      <c r="D2527"/>
      <c r="E2527"/>
      <c r="AJ2527" s="10"/>
    </row>
    <row r="2528" spans="3:36">
      <c r="C2528"/>
      <c r="D2528"/>
      <c r="E2528"/>
      <c r="AJ2528" s="10"/>
    </row>
    <row r="2529" spans="3:36">
      <c r="C2529"/>
      <c r="D2529"/>
      <c r="E2529"/>
      <c r="AJ2529" s="10"/>
    </row>
    <row r="2530" spans="3:36">
      <c r="C2530"/>
      <c r="D2530"/>
      <c r="E2530"/>
      <c r="AJ2530" s="10"/>
    </row>
    <row r="2531" spans="3:36">
      <c r="C2531"/>
      <c r="D2531"/>
      <c r="E2531"/>
      <c r="AJ2531" s="10"/>
    </row>
    <row r="2532" spans="3:36">
      <c r="C2532"/>
      <c r="D2532"/>
      <c r="E2532"/>
      <c r="AJ2532" s="10"/>
    </row>
    <row r="2533" spans="3:36">
      <c r="C2533"/>
      <c r="D2533"/>
      <c r="E2533"/>
      <c r="AJ2533" s="10"/>
    </row>
    <row r="2534" spans="3:36">
      <c r="C2534"/>
      <c r="D2534"/>
      <c r="E2534"/>
      <c r="AJ2534" s="10"/>
    </row>
    <row r="2535" spans="3:36">
      <c r="C2535"/>
      <c r="D2535"/>
      <c r="E2535"/>
      <c r="AJ2535" s="10"/>
    </row>
    <row r="2536" spans="3:36">
      <c r="C2536"/>
      <c r="D2536"/>
      <c r="E2536"/>
      <c r="AJ2536" s="10"/>
    </row>
    <row r="2537" spans="3:36">
      <c r="C2537"/>
      <c r="D2537"/>
      <c r="E2537"/>
      <c r="AJ2537" s="10"/>
    </row>
    <row r="2538" spans="3:36">
      <c r="C2538"/>
      <c r="D2538"/>
      <c r="E2538"/>
      <c r="AJ2538" s="10"/>
    </row>
    <row r="2539" spans="3:36">
      <c r="C2539"/>
      <c r="D2539"/>
      <c r="E2539"/>
      <c r="AJ2539" s="10"/>
    </row>
    <row r="2540" spans="3:36">
      <c r="C2540"/>
      <c r="D2540"/>
      <c r="E2540"/>
      <c r="AJ2540" s="10"/>
    </row>
    <row r="2541" spans="3:36">
      <c r="C2541"/>
      <c r="D2541"/>
      <c r="E2541"/>
      <c r="AJ2541" s="10"/>
    </row>
    <row r="2542" spans="3:36">
      <c r="C2542"/>
      <c r="D2542"/>
      <c r="E2542"/>
      <c r="AJ2542" s="10"/>
    </row>
    <row r="2543" spans="3:36">
      <c r="C2543"/>
      <c r="D2543"/>
      <c r="E2543"/>
      <c r="AJ2543" s="10"/>
    </row>
    <row r="2544" spans="3:36">
      <c r="C2544"/>
      <c r="D2544"/>
      <c r="E2544"/>
      <c r="AJ2544" s="10"/>
    </row>
    <row r="2545" spans="3:36">
      <c r="C2545"/>
      <c r="D2545"/>
      <c r="E2545"/>
      <c r="AJ2545" s="10"/>
    </row>
    <row r="2546" spans="3:36">
      <c r="C2546"/>
      <c r="D2546"/>
      <c r="E2546"/>
      <c r="AJ2546" s="10"/>
    </row>
    <row r="2547" spans="3:36">
      <c r="C2547"/>
      <c r="D2547"/>
      <c r="E2547"/>
      <c r="AJ2547" s="10"/>
    </row>
    <row r="2548" spans="3:36">
      <c r="C2548"/>
      <c r="D2548"/>
      <c r="E2548"/>
      <c r="AJ2548" s="10"/>
    </row>
    <row r="2549" spans="3:36">
      <c r="C2549"/>
      <c r="D2549"/>
      <c r="E2549"/>
      <c r="AJ2549" s="10"/>
    </row>
    <row r="2550" spans="3:36">
      <c r="C2550"/>
      <c r="D2550"/>
      <c r="E2550"/>
      <c r="AJ2550" s="10"/>
    </row>
    <row r="2551" spans="3:36">
      <c r="C2551"/>
      <c r="D2551"/>
      <c r="E2551"/>
      <c r="AJ2551" s="10"/>
    </row>
    <row r="2552" spans="3:36">
      <c r="C2552"/>
      <c r="D2552"/>
      <c r="E2552"/>
      <c r="AJ2552" s="10"/>
    </row>
    <row r="2553" spans="3:36">
      <c r="C2553"/>
      <c r="D2553"/>
      <c r="E2553"/>
      <c r="AJ2553" s="10"/>
    </row>
    <row r="2554" spans="3:36">
      <c r="C2554"/>
      <c r="D2554"/>
      <c r="E2554"/>
      <c r="AJ2554" s="10"/>
    </row>
    <row r="2555" spans="3:36">
      <c r="C2555"/>
      <c r="D2555"/>
      <c r="E2555"/>
      <c r="AJ2555" s="10"/>
    </row>
    <row r="2556" spans="3:36">
      <c r="C2556"/>
      <c r="D2556"/>
      <c r="E2556"/>
      <c r="AJ2556" s="10"/>
    </row>
    <row r="2557" spans="3:36">
      <c r="C2557"/>
      <c r="D2557"/>
      <c r="E2557"/>
      <c r="AJ2557" s="10"/>
    </row>
    <row r="2558" spans="3:36">
      <c r="C2558"/>
      <c r="D2558"/>
      <c r="E2558"/>
      <c r="AJ2558" s="10"/>
    </row>
    <row r="2559" spans="3:36">
      <c r="C2559"/>
      <c r="D2559"/>
      <c r="E2559"/>
      <c r="AJ2559" s="10"/>
    </row>
    <row r="2560" spans="3:36">
      <c r="C2560"/>
      <c r="D2560"/>
      <c r="E2560"/>
      <c r="AJ2560" s="10"/>
    </row>
    <row r="2561" spans="3:36">
      <c r="C2561"/>
      <c r="D2561"/>
      <c r="E2561"/>
      <c r="AJ2561" s="10"/>
    </row>
    <row r="2562" spans="3:36">
      <c r="C2562"/>
      <c r="D2562"/>
      <c r="E2562"/>
      <c r="AJ2562" s="10"/>
    </row>
    <row r="2563" spans="3:36">
      <c r="C2563"/>
      <c r="D2563"/>
      <c r="E2563"/>
      <c r="AJ2563" s="10"/>
    </row>
    <row r="2564" spans="3:36">
      <c r="C2564"/>
      <c r="D2564"/>
      <c r="E2564"/>
      <c r="AJ2564" s="10"/>
    </row>
    <row r="2565" spans="3:36">
      <c r="C2565"/>
      <c r="D2565"/>
      <c r="E2565"/>
      <c r="AJ2565" s="10"/>
    </row>
    <row r="2566" spans="3:36">
      <c r="C2566"/>
      <c r="D2566"/>
      <c r="E2566"/>
      <c r="AJ2566" s="10"/>
    </row>
    <row r="2567" spans="3:36">
      <c r="C2567"/>
      <c r="D2567"/>
      <c r="E2567"/>
      <c r="AJ2567" s="10"/>
    </row>
    <row r="2568" spans="3:36">
      <c r="C2568"/>
      <c r="D2568"/>
      <c r="E2568"/>
      <c r="AJ2568" s="10"/>
    </row>
    <row r="2569" spans="3:36">
      <c r="C2569"/>
      <c r="D2569"/>
      <c r="E2569"/>
      <c r="AJ2569" s="10"/>
    </row>
    <row r="2570" spans="3:36">
      <c r="C2570"/>
      <c r="D2570"/>
      <c r="E2570"/>
      <c r="AJ2570" s="10"/>
    </row>
    <row r="2571" spans="3:36">
      <c r="C2571"/>
      <c r="D2571"/>
      <c r="E2571"/>
      <c r="AJ2571" s="10"/>
    </row>
    <row r="2572" spans="3:36">
      <c r="C2572"/>
      <c r="D2572"/>
      <c r="E2572"/>
      <c r="AJ2572" s="10"/>
    </row>
    <row r="2573" spans="3:36">
      <c r="C2573"/>
      <c r="D2573"/>
      <c r="E2573"/>
      <c r="AJ2573" s="10"/>
    </row>
    <row r="2574" spans="3:36">
      <c r="C2574"/>
      <c r="D2574"/>
      <c r="E2574"/>
      <c r="AJ2574" s="10"/>
    </row>
    <row r="2575" spans="3:36">
      <c r="C2575"/>
      <c r="D2575"/>
      <c r="E2575"/>
      <c r="AJ2575" s="10"/>
    </row>
    <row r="2576" spans="3:36">
      <c r="C2576"/>
      <c r="D2576"/>
      <c r="E2576"/>
      <c r="AJ2576" s="10"/>
    </row>
    <row r="2577" spans="3:36">
      <c r="C2577"/>
      <c r="D2577"/>
      <c r="E2577"/>
      <c r="AJ2577" s="10"/>
    </row>
    <row r="2578" spans="3:36">
      <c r="C2578"/>
      <c r="D2578"/>
      <c r="E2578"/>
      <c r="AJ2578" s="10"/>
    </row>
    <row r="2579" spans="3:36">
      <c r="C2579"/>
      <c r="D2579"/>
      <c r="E2579"/>
      <c r="AJ2579" s="10"/>
    </row>
    <row r="2580" spans="3:36">
      <c r="C2580"/>
      <c r="D2580"/>
      <c r="E2580"/>
      <c r="AJ2580" s="10"/>
    </row>
    <row r="2581" spans="3:36">
      <c r="C2581"/>
      <c r="D2581"/>
      <c r="E2581"/>
      <c r="AJ2581" s="10"/>
    </row>
    <row r="2582" spans="3:36">
      <c r="C2582"/>
      <c r="D2582"/>
      <c r="E2582"/>
      <c r="AJ2582" s="10"/>
    </row>
    <row r="2583" spans="3:36">
      <c r="C2583"/>
      <c r="D2583"/>
      <c r="E2583"/>
      <c r="AJ2583" s="10"/>
    </row>
    <row r="2584" spans="3:36">
      <c r="C2584"/>
      <c r="D2584"/>
      <c r="E2584"/>
      <c r="AJ2584" s="10"/>
    </row>
    <row r="2585" spans="3:36">
      <c r="C2585"/>
      <c r="D2585"/>
      <c r="E2585"/>
      <c r="AJ2585" s="10"/>
    </row>
    <row r="2586" spans="3:36">
      <c r="C2586"/>
      <c r="D2586"/>
      <c r="E2586"/>
      <c r="AJ2586" s="10"/>
    </row>
    <row r="2587" spans="3:36">
      <c r="C2587"/>
      <c r="D2587"/>
      <c r="E2587"/>
      <c r="AJ2587" s="10"/>
    </row>
    <row r="2588" spans="3:36">
      <c r="C2588"/>
      <c r="D2588"/>
      <c r="E2588"/>
      <c r="AJ2588" s="10"/>
    </row>
    <row r="2589" spans="3:36">
      <c r="C2589"/>
      <c r="D2589"/>
      <c r="E2589"/>
      <c r="AJ2589" s="10"/>
    </row>
    <row r="2590" spans="3:36">
      <c r="C2590"/>
      <c r="D2590"/>
      <c r="E2590"/>
      <c r="AJ2590" s="10"/>
    </row>
    <row r="2591" spans="3:36">
      <c r="C2591"/>
      <c r="D2591"/>
      <c r="E2591"/>
      <c r="AJ2591" s="10"/>
    </row>
    <row r="2592" spans="3:36">
      <c r="C2592"/>
      <c r="D2592"/>
      <c r="E2592"/>
      <c r="AJ2592" s="10"/>
    </row>
    <row r="2593" spans="3:36">
      <c r="C2593"/>
      <c r="D2593"/>
      <c r="E2593"/>
      <c r="AJ2593" s="10"/>
    </row>
    <row r="2594" spans="3:36">
      <c r="C2594"/>
      <c r="D2594"/>
      <c r="E2594"/>
      <c r="AJ2594" s="10"/>
    </row>
    <row r="2595" spans="3:36">
      <c r="C2595"/>
      <c r="D2595"/>
      <c r="E2595"/>
      <c r="AJ2595" s="10"/>
    </row>
    <row r="2596" spans="3:36">
      <c r="C2596"/>
      <c r="D2596"/>
      <c r="E2596"/>
      <c r="AJ2596" s="10"/>
    </row>
    <row r="2597" spans="3:36">
      <c r="C2597"/>
      <c r="D2597"/>
      <c r="E2597"/>
      <c r="AJ2597" s="10"/>
    </row>
    <row r="2598" spans="3:36">
      <c r="C2598"/>
      <c r="D2598"/>
      <c r="E2598"/>
      <c r="AJ2598" s="10"/>
    </row>
    <row r="2599" spans="3:36">
      <c r="C2599"/>
      <c r="D2599"/>
      <c r="E2599"/>
      <c r="AJ2599" s="10"/>
    </row>
    <row r="2600" spans="3:36">
      <c r="C2600"/>
      <c r="D2600"/>
      <c r="E2600"/>
      <c r="AJ2600" s="10"/>
    </row>
    <row r="2601" spans="3:36">
      <c r="C2601"/>
      <c r="D2601"/>
      <c r="E2601"/>
      <c r="AJ2601" s="10"/>
    </row>
    <row r="2602" spans="3:36">
      <c r="C2602"/>
      <c r="D2602"/>
      <c r="E2602"/>
      <c r="AJ2602" s="10"/>
    </row>
    <row r="2603" spans="3:36">
      <c r="C2603"/>
      <c r="D2603"/>
      <c r="E2603"/>
      <c r="AJ2603" s="10"/>
    </row>
    <row r="2604" spans="3:36">
      <c r="C2604"/>
      <c r="D2604"/>
      <c r="E2604"/>
      <c r="AJ2604" s="10"/>
    </row>
    <row r="2605" spans="3:36">
      <c r="C2605"/>
      <c r="D2605"/>
      <c r="E2605"/>
      <c r="AJ2605" s="10"/>
    </row>
    <row r="2606" spans="3:36">
      <c r="C2606"/>
      <c r="D2606"/>
      <c r="E2606"/>
      <c r="AJ2606" s="10"/>
    </row>
    <row r="2607" spans="3:36">
      <c r="C2607"/>
      <c r="D2607"/>
      <c r="E2607"/>
      <c r="AJ2607" s="10"/>
    </row>
    <row r="2608" spans="3:36">
      <c r="C2608"/>
      <c r="D2608"/>
      <c r="E2608"/>
      <c r="AJ2608" s="10"/>
    </row>
    <row r="2609" spans="3:36">
      <c r="C2609"/>
      <c r="D2609"/>
      <c r="E2609"/>
      <c r="AJ2609" s="10"/>
    </row>
    <row r="2610" spans="3:36">
      <c r="C2610"/>
      <c r="D2610"/>
      <c r="E2610"/>
      <c r="AJ2610" s="10"/>
    </row>
    <row r="2611" spans="3:36">
      <c r="C2611"/>
      <c r="D2611"/>
      <c r="E2611"/>
      <c r="AJ2611" s="10"/>
    </row>
    <row r="2612" spans="3:36">
      <c r="C2612"/>
      <c r="D2612"/>
      <c r="E2612"/>
      <c r="AJ2612" s="10"/>
    </row>
    <row r="2613" spans="3:36">
      <c r="C2613"/>
      <c r="D2613"/>
      <c r="E2613"/>
      <c r="AJ2613" s="10"/>
    </row>
    <row r="2614" spans="3:36">
      <c r="C2614"/>
      <c r="D2614"/>
      <c r="E2614"/>
      <c r="AJ2614" s="10"/>
    </row>
    <row r="2615" spans="3:36">
      <c r="C2615"/>
      <c r="D2615"/>
      <c r="E2615"/>
      <c r="AJ2615" s="10"/>
    </row>
    <row r="2616" spans="3:36">
      <c r="C2616"/>
      <c r="D2616"/>
      <c r="E2616"/>
      <c r="AJ2616" s="10"/>
    </row>
    <row r="2617" spans="3:36">
      <c r="C2617"/>
      <c r="D2617"/>
      <c r="E2617"/>
      <c r="AJ2617" s="10"/>
    </row>
    <row r="2618" spans="3:36">
      <c r="C2618"/>
      <c r="D2618"/>
      <c r="E2618"/>
      <c r="AJ2618" s="10"/>
    </row>
    <row r="2619" spans="3:36">
      <c r="C2619"/>
      <c r="D2619"/>
      <c r="E2619"/>
      <c r="AJ2619" s="10"/>
    </row>
    <row r="2620" spans="3:36">
      <c r="C2620"/>
      <c r="D2620"/>
      <c r="E2620"/>
      <c r="AJ2620" s="10"/>
    </row>
    <row r="2621" spans="3:36">
      <c r="C2621"/>
      <c r="D2621"/>
      <c r="E2621"/>
      <c r="AJ2621" s="10"/>
    </row>
    <row r="2622" spans="3:36">
      <c r="C2622"/>
      <c r="D2622"/>
      <c r="E2622"/>
      <c r="AJ2622" s="10"/>
    </row>
    <row r="2623" spans="3:36">
      <c r="C2623"/>
      <c r="D2623"/>
      <c r="E2623"/>
      <c r="AJ2623" s="10"/>
    </row>
    <row r="2624" spans="3:36">
      <c r="C2624"/>
      <c r="D2624"/>
      <c r="E2624"/>
      <c r="AJ2624" s="10"/>
    </row>
    <row r="2625" spans="3:36">
      <c r="C2625"/>
      <c r="D2625"/>
      <c r="E2625"/>
      <c r="AJ2625" s="10"/>
    </row>
    <row r="2626" spans="3:36">
      <c r="C2626"/>
      <c r="D2626"/>
      <c r="E2626"/>
      <c r="AJ2626" s="10"/>
    </row>
    <row r="2627" spans="3:36">
      <c r="C2627"/>
      <c r="D2627"/>
      <c r="E2627"/>
      <c r="AJ2627" s="10"/>
    </row>
    <row r="2628" spans="3:36">
      <c r="C2628"/>
      <c r="D2628"/>
      <c r="E2628"/>
      <c r="AJ2628" s="10"/>
    </row>
    <row r="2629" spans="3:36">
      <c r="C2629"/>
      <c r="D2629"/>
      <c r="E2629"/>
      <c r="AJ2629" s="10"/>
    </row>
    <row r="2630" spans="3:36">
      <c r="C2630"/>
      <c r="D2630"/>
      <c r="E2630"/>
      <c r="AJ2630" s="10"/>
    </row>
    <row r="2631" spans="3:36">
      <c r="C2631"/>
      <c r="D2631"/>
      <c r="E2631"/>
      <c r="AJ2631" s="10"/>
    </row>
    <row r="2632" spans="3:36">
      <c r="C2632"/>
      <c r="D2632"/>
      <c r="E2632"/>
      <c r="AJ2632" s="10"/>
    </row>
    <row r="2633" spans="3:36">
      <c r="C2633"/>
      <c r="D2633"/>
      <c r="E2633"/>
      <c r="AJ2633" s="10"/>
    </row>
    <row r="2634" spans="3:36">
      <c r="C2634"/>
      <c r="D2634"/>
      <c r="E2634"/>
      <c r="AJ2634" s="10"/>
    </row>
    <row r="2635" spans="3:36">
      <c r="C2635"/>
      <c r="D2635"/>
      <c r="E2635"/>
      <c r="AJ2635" s="10"/>
    </row>
    <row r="2636" spans="3:36">
      <c r="C2636"/>
      <c r="D2636"/>
      <c r="E2636"/>
      <c r="AJ2636" s="10"/>
    </row>
    <row r="2637" spans="3:36">
      <c r="C2637"/>
      <c r="D2637"/>
      <c r="E2637"/>
      <c r="AJ2637" s="10"/>
    </row>
    <row r="2638" spans="3:36">
      <c r="C2638"/>
      <c r="D2638"/>
      <c r="E2638"/>
      <c r="AJ2638" s="10"/>
    </row>
    <row r="2639" spans="3:36">
      <c r="C2639"/>
      <c r="D2639"/>
      <c r="E2639"/>
      <c r="AJ2639" s="10"/>
    </row>
    <row r="2640" spans="3:36">
      <c r="C2640"/>
      <c r="D2640"/>
      <c r="E2640"/>
      <c r="AJ2640" s="10"/>
    </row>
    <row r="2641" spans="3:36">
      <c r="C2641"/>
      <c r="D2641"/>
      <c r="E2641"/>
      <c r="AJ2641" s="10"/>
    </row>
    <row r="2642" spans="3:36">
      <c r="C2642"/>
      <c r="D2642"/>
      <c r="E2642"/>
      <c r="AJ2642" s="10"/>
    </row>
    <row r="2643" spans="3:36">
      <c r="C2643"/>
      <c r="D2643"/>
      <c r="E2643"/>
      <c r="AJ2643" s="10"/>
    </row>
    <row r="2644" spans="3:36">
      <c r="C2644"/>
      <c r="D2644"/>
      <c r="E2644"/>
      <c r="AJ2644" s="10"/>
    </row>
    <row r="2645" spans="3:36">
      <c r="C2645"/>
      <c r="D2645"/>
      <c r="E2645"/>
      <c r="AJ2645" s="10"/>
    </row>
    <row r="2646" spans="3:36">
      <c r="C2646"/>
      <c r="D2646"/>
      <c r="E2646"/>
      <c r="AJ2646" s="10"/>
    </row>
    <row r="2647" spans="3:36">
      <c r="C2647"/>
      <c r="D2647"/>
      <c r="E2647"/>
      <c r="AJ2647" s="10"/>
    </row>
    <row r="2648" spans="3:36">
      <c r="C2648"/>
      <c r="D2648"/>
      <c r="E2648"/>
      <c r="AJ2648" s="10"/>
    </row>
    <row r="2649" spans="3:36">
      <c r="C2649"/>
      <c r="D2649"/>
      <c r="E2649"/>
      <c r="AJ2649" s="10"/>
    </row>
    <row r="2650" spans="3:36">
      <c r="C2650"/>
      <c r="D2650"/>
      <c r="E2650"/>
      <c r="AJ2650" s="10"/>
    </row>
    <row r="2651" spans="3:36">
      <c r="C2651"/>
      <c r="D2651"/>
      <c r="E2651"/>
      <c r="AJ2651" s="10"/>
    </row>
    <row r="2652" spans="3:36">
      <c r="C2652"/>
      <c r="D2652"/>
      <c r="E2652"/>
      <c r="AJ2652" s="10"/>
    </row>
    <row r="2653" spans="3:36">
      <c r="C2653"/>
      <c r="D2653"/>
      <c r="E2653"/>
      <c r="AJ2653" s="10"/>
    </row>
    <row r="2654" spans="3:36">
      <c r="C2654"/>
      <c r="D2654"/>
      <c r="E2654"/>
      <c r="AJ2654" s="10"/>
    </row>
    <row r="2655" spans="3:36">
      <c r="C2655"/>
      <c r="D2655"/>
      <c r="E2655"/>
      <c r="AJ2655" s="10"/>
    </row>
    <row r="2656" spans="3:36">
      <c r="C2656"/>
      <c r="D2656"/>
      <c r="E2656"/>
      <c r="AJ2656" s="10"/>
    </row>
    <row r="2657" spans="3:36">
      <c r="C2657"/>
      <c r="D2657"/>
      <c r="E2657"/>
      <c r="AJ2657" s="10"/>
    </row>
    <row r="2658" spans="3:36">
      <c r="C2658"/>
      <c r="D2658"/>
      <c r="E2658"/>
      <c r="AJ2658" s="10"/>
    </row>
    <row r="2659" spans="3:36">
      <c r="C2659"/>
      <c r="D2659"/>
      <c r="E2659"/>
      <c r="AJ2659" s="10"/>
    </row>
    <row r="2660" spans="3:36">
      <c r="C2660"/>
      <c r="D2660"/>
      <c r="E2660"/>
      <c r="AJ2660" s="10"/>
    </row>
    <row r="2661" spans="3:36">
      <c r="C2661"/>
      <c r="D2661"/>
      <c r="E2661"/>
      <c r="AJ2661" s="10"/>
    </row>
    <row r="2662" spans="3:36">
      <c r="C2662"/>
      <c r="D2662"/>
      <c r="E2662"/>
      <c r="AJ2662" s="10"/>
    </row>
    <row r="2663" spans="3:36">
      <c r="C2663"/>
      <c r="D2663"/>
      <c r="E2663"/>
      <c r="AJ2663" s="10"/>
    </row>
    <row r="2664" spans="3:36">
      <c r="C2664"/>
      <c r="D2664"/>
      <c r="E2664"/>
      <c r="AJ2664" s="10"/>
    </row>
    <row r="2665" spans="3:36">
      <c r="C2665"/>
      <c r="D2665"/>
      <c r="E2665"/>
      <c r="AJ2665" s="10"/>
    </row>
    <row r="2666" spans="3:36">
      <c r="C2666"/>
      <c r="D2666"/>
      <c r="E2666"/>
      <c r="AJ2666" s="10"/>
    </row>
    <row r="2667" spans="3:36">
      <c r="C2667"/>
      <c r="D2667"/>
      <c r="E2667"/>
      <c r="AJ2667" s="10"/>
    </row>
    <row r="2668" spans="3:36">
      <c r="C2668"/>
      <c r="D2668"/>
      <c r="E2668"/>
      <c r="AJ2668" s="10"/>
    </row>
    <row r="2669" spans="3:36">
      <c r="C2669"/>
      <c r="D2669"/>
      <c r="E2669"/>
      <c r="AJ2669" s="10"/>
    </row>
    <row r="2670" spans="3:36">
      <c r="C2670"/>
      <c r="D2670"/>
      <c r="E2670"/>
      <c r="AJ2670" s="10"/>
    </row>
    <row r="2671" spans="3:36">
      <c r="C2671"/>
      <c r="D2671"/>
      <c r="E2671"/>
      <c r="AJ2671" s="10"/>
    </row>
    <row r="2672" spans="3:36">
      <c r="C2672"/>
      <c r="D2672"/>
      <c r="E2672"/>
      <c r="AJ2672" s="10"/>
    </row>
    <row r="2673" spans="3:36">
      <c r="C2673"/>
      <c r="D2673"/>
      <c r="E2673"/>
      <c r="AJ2673" s="10"/>
    </row>
    <row r="2674" spans="3:36">
      <c r="C2674"/>
      <c r="D2674"/>
      <c r="E2674"/>
      <c r="AJ2674" s="10"/>
    </row>
    <row r="2675" spans="3:36">
      <c r="C2675"/>
      <c r="D2675"/>
      <c r="E2675"/>
      <c r="AJ2675" s="10"/>
    </row>
    <row r="2676" spans="3:36">
      <c r="C2676"/>
      <c r="D2676"/>
      <c r="E2676"/>
      <c r="AJ2676" s="10"/>
    </row>
    <row r="2677" spans="3:36">
      <c r="C2677"/>
      <c r="D2677"/>
      <c r="E2677"/>
      <c r="AJ2677" s="10"/>
    </row>
    <row r="2678" spans="3:36">
      <c r="C2678"/>
      <c r="D2678"/>
      <c r="E2678"/>
      <c r="AJ2678" s="10"/>
    </row>
    <row r="2679" spans="3:36">
      <c r="C2679"/>
      <c r="D2679"/>
      <c r="E2679"/>
      <c r="AJ2679" s="10"/>
    </row>
    <row r="2680" spans="3:36">
      <c r="C2680"/>
      <c r="D2680"/>
      <c r="E2680"/>
      <c r="AJ2680" s="10"/>
    </row>
    <row r="2681" spans="3:36">
      <c r="C2681"/>
      <c r="D2681"/>
      <c r="E2681"/>
      <c r="AJ2681" s="10"/>
    </row>
    <row r="2682" spans="3:36">
      <c r="C2682"/>
      <c r="D2682"/>
      <c r="E2682"/>
      <c r="AJ2682" s="10"/>
    </row>
    <row r="2683" spans="3:36">
      <c r="C2683"/>
      <c r="D2683"/>
      <c r="E2683"/>
      <c r="AJ2683" s="10"/>
    </row>
    <row r="2684" spans="3:36">
      <c r="C2684"/>
      <c r="D2684"/>
      <c r="E2684"/>
      <c r="AJ2684" s="10"/>
    </row>
    <row r="2685" spans="3:36">
      <c r="C2685"/>
      <c r="D2685"/>
      <c r="E2685"/>
      <c r="AJ2685" s="10"/>
    </row>
    <row r="2686" spans="3:36">
      <c r="C2686"/>
      <c r="D2686"/>
      <c r="E2686"/>
      <c r="AJ2686" s="10"/>
    </row>
    <row r="2687" spans="3:36">
      <c r="C2687"/>
      <c r="D2687"/>
      <c r="E2687"/>
      <c r="AJ2687" s="10"/>
    </row>
    <row r="2688" spans="3:36">
      <c r="C2688"/>
      <c r="D2688"/>
      <c r="E2688"/>
      <c r="AJ2688" s="10"/>
    </row>
    <row r="2689" spans="3:36">
      <c r="C2689"/>
      <c r="D2689"/>
      <c r="E2689"/>
      <c r="AJ2689" s="10"/>
    </row>
    <row r="2690" spans="3:36">
      <c r="C2690"/>
      <c r="D2690"/>
      <c r="E2690"/>
      <c r="AJ2690" s="10"/>
    </row>
    <row r="2691" spans="3:36">
      <c r="C2691"/>
      <c r="D2691"/>
      <c r="E2691"/>
      <c r="AJ2691" s="10"/>
    </row>
    <row r="2692" spans="3:36">
      <c r="C2692"/>
      <c r="D2692"/>
      <c r="E2692"/>
      <c r="AJ2692" s="10"/>
    </row>
    <row r="2693" spans="3:36">
      <c r="C2693"/>
      <c r="D2693"/>
      <c r="E2693"/>
      <c r="AJ2693" s="10"/>
    </row>
    <row r="2694" spans="3:36">
      <c r="C2694"/>
      <c r="D2694"/>
      <c r="E2694"/>
      <c r="AJ2694" s="10"/>
    </row>
    <row r="2695" spans="3:36">
      <c r="C2695"/>
      <c r="D2695"/>
      <c r="E2695"/>
      <c r="AJ2695" s="10"/>
    </row>
    <row r="2696" spans="3:36">
      <c r="C2696"/>
      <c r="D2696"/>
      <c r="E2696"/>
      <c r="AJ2696" s="10"/>
    </row>
    <row r="2697" spans="3:36">
      <c r="C2697"/>
      <c r="D2697"/>
      <c r="E2697"/>
      <c r="AJ2697" s="10"/>
    </row>
    <row r="2698" spans="3:36">
      <c r="C2698"/>
      <c r="D2698"/>
      <c r="E2698"/>
      <c r="AJ2698" s="10"/>
    </row>
    <row r="2699" spans="3:36">
      <c r="C2699"/>
      <c r="D2699"/>
      <c r="E2699"/>
      <c r="AJ2699" s="10"/>
    </row>
    <row r="2700" spans="3:36">
      <c r="C2700"/>
      <c r="D2700"/>
      <c r="E2700"/>
      <c r="AJ2700" s="10"/>
    </row>
    <row r="2701" spans="3:36">
      <c r="C2701"/>
      <c r="D2701"/>
      <c r="E2701"/>
      <c r="AJ2701" s="10"/>
    </row>
    <row r="2702" spans="3:36">
      <c r="C2702"/>
      <c r="D2702"/>
      <c r="E2702"/>
      <c r="AJ2702" s="10"/>
    </row>
    <row r="2703" spans="3:36">
      <c r="C2703"/>
      <c r="D2703"/>
      <c r="E2703"/>
      <c r="AJ2703" s="10"/>
    </row>
    <row r="2704" spans="3:36">
      <c r="C2704"/>
      <c r="D2704"/>
      <c r="E2704"/>
      <c r="AJ2704" s="10"/>
    </row>
    <row r="2705" spans="3:36">
      <c r="C2705"/>
      <c r="D2705"/>
      <c r="E2705"/>
      <c r="AJ2705" s="10"/>
    </row>
    <row r="2706" spans="3:36">
      <c r="C2706"/>
      <c r="D2706"/>
      <c r="E2706"/>
      <c r="AJ2706" s="10"/>
    </row>
    <row r="2707" spans="3:36">
      <c r="C2707"/>
      <c r="D2707"/>
      <c r="E2707"/>
      <c r="AJ2707" s="10"/>
    </row>
    <row r="2708" spans="3:36">
      <c r="C2708"/>
      <c r="D2708"/>
      <c r="E2708"/>
      <c r="AJ2708" s="10"/>
    </row>
    <row r="2709" spans="3:36">
      <c r="C2709"/>
      <c r="D2709"/>
      <c r="E2709"/>
      <c r="AJ2709" s="10"/>
    </row>
    <row r="2710" spans="3:36">
      <c r="C2710"/>
      <c r="D2710"/>
      <c r="E2710"/>
      <c r="AJ2710" s="10"/>
    </row>
    <row r="2711" spans="3:36">
      <c r="C2711"/>
      <c r="D2711"/>
      <c r="E2711"/>
      <c r="AJ2711" s="10"/>
    </row>
    <row r="2712" spans="3:36">
      <c r="C2712"/>
      <c r="D2712"/>
      <c r="E2712"/>
      <c r="AJ2712" s="10"/>
    </row>
    <row r="2713" spans="3:36">
      <c r="C2713"/>
      <c r="D2713"/>
      <c r="E2713"/>
      <c r="AJ2713" s="10"/>
    </row>
    <row r="2714" spans="3:36">
      <c r="C2714"/>
      <c r="D2714"/>
      <c r="E2714"/>
      <c r="AJ2714" s="10"/>
    </row>
    <row r="2715" spans="3:36">
      <c r="C2715"/>
      <c r="D2715"/>
      <c r="E2715"/>
      <c r="AJ2715" s="10"/>
    </row>
    <row r="2716" spans="3:36">
      <c r="C2716"/>
      <c r="D2716"/>
      <c r="E2716"/>
      <c r="AJ2716" s="10"/>
    </row>
    <row r="2717" spans="3:36">
      <c r="C2717"/>
      <c r="D2717"/>
      <c r="E2717"/>
      <c r="AJ2717" s="10"/>
    </row>
    <row r="2718" spans="3:36">
      <c r="C2718"/>
      <c r="D2718"/>
      <c r="E2718"/>
      <c r="AJ2718" s="10"/>
    </row>
    <row r="2719" spans="3:36">
      <c r="C2719"/>
      <c r="D2719"/>
      <c r="E2719"/>
      <c r="AJ2719" s="10"/>
    </row>
    <row r="2720" spans="3:36">
      <c r="C2720"/>
      <c r="D2720"/>
      <c r="E2720"/>
      <c r="AJ2720" s="10"/>
    </row>
    <row r="2721" spans="3:36">
      <c r="C2721"/>
      <c r="D2721"/>
      <c r="E2721"/>
      <c r="AJ2721" s="10"/>
    </row>
    <row r="2722" spans="3:36">
      <c r="C2722"/>
      <c r="D2722"/>
      <c r="E2722"/>
      <c r="AJ2722" s="10"/>
    </row>
    <row r="2723" spans="3:36">
      <c r="C2723"/>
      <c r="D2723"/>
      <c r="E2723"/>
      <c r="AJ2723" s="10"/>
    </row>
    <row r="2724" spans="3:36">
      <c r="C2724"/>
      <c r="D2724"/>
      <c r="E2724"/>
      <c r="AJ2724" s="10"/>
    </row>
    <row r="2725" spans="3:36">
      <c r="C2725"/>
      <c r="D2725"/>
      <c r="E2725"/>
      <c r="AJ2725" s="10"/>
    </row>
    <row r="2726" spans="3:36">
      <c r="C2726"/>
      <c r="D2726"/>
      <c r="E2726"/>
      <c r="AJ2726" s="10"/>
    </row>
    <row r="2727" spans="3:36">
      <c r="C2727"/>
      <c r="D2727"/>
      <c r="E2727"/>
      <c r="AJ2727" s="10"/>
    </row>
    <row r="2728" spans="3:36">
      <c r="C2728"/>
      <c r="D2728"/>
      <c r="E2728"/>
      <c r="AJ2728" s="10"/>
    </row>
    <row r="2729" spans="3:36">
      <c r="C2729"/>
      <c r="D2729"/>
      <c r="E2729"/>
      <c r="AJ2729" s="10"/>
    </row>
    <row r="2730" spans="3:36">
      <c r="C2730"/>
      <c r="D2730"/>
      <c r="E2730"/>
      <c r="AJ2730" s="10"/>
    </row>
    <row r="2731" spans="3:36">
      <c r="C2731"/>
      <c r="D2731"/>
      <c r="E2731"/>
      <c r="AJ2731" s="10"/>
    </row>
    <row r="2732" spans="3:36">
      <c r="C2732"/>
      <c r="D2732"/>
      <c r="E2732"/>
      <c r="AJ2732" s="10"/>
    </row>
    <row r="2733" spans="3:36">
      <c r="C2733"/>
      <c r="D2733"/>
      <c r="E2733"/>
      <c r="AJ2733" s="10"/>
    </row>
    <row r="2734" spans="3:36">
      <c r="C2734"/>
      <c r="D2734"/>
      <c r="E2734"/>
      <c r="AJ2734" s="10"/>
    </row>
    <row r="2735" spans="3:36">
      <c r="C2735"/>
      <c r="D2735"/>
      <c r="E2735"/>
      <c r="AJ2735" s="10"/>
    </row>
    <row r="2736" spans="3:36">
      <c r="C2736"/>
      <c r="D2736"/>
      <c r="E2736"/>
      <c r="AJ2736" s="10"/>
    </row>
    <row r="2737" spans="3:36">
      <c r="C2737"/>
      <c r="D2737"/>
      <c r="E2737"/>
      <c r="AJ2737" s="10"/>
    </row>
    <row r="2738" spans="3:36">
      <c r="C2738"/>
      <c r="D2738"/>
      <c r="E2738"/>
      <c r="AJ2738" s="10"/>
    </row>
    <row r="2739" spans="3:36">
      <c r="C2739"/>
      <c r="D2739"/>
      <c r="E2739"/>
      <c r="AJ2739" s="10"/>
    </row>
    <row r="2740" spans="3:36">
      <c r="C2740"/>
      <c r="D2740"/>
      <c r="E2740"/>
      <c r="AJ2740" s="10"/>
    </row>
    <row r="2741" spans="3:36">
      <c r="C2741"/>
      <c r="D2741"/>
      <c r="E2741"/>
      <c r="AJ2741" s="10"/>
    </row>
    <row r="2742" spans="3:36">
      <c r="C2742"/>
      <c r="D2742"/>
      <c r="E2742"/>
      <c r="AJ2742" s="10"/>
    </row>
    <row r="2743" spans="3:36">
      <c r="C2743"/>
      <c r="D2743"/>
      <c r="E2743"/>
      <c r="AJ2743" s="10"/>
    </row>
    <row r="2744" spans="3:36">
      <c r="C2744"/>
      <c r="D2744"/>
      <c r="E2744"/>
      <c r="AJ2744" s="10"/>
    </row>
    <row r="2745" spans="3:36">
      <c r="C2745"/>
      <c r="D2745"/>
      <c r="E2745"/>
      <c r="AJ2745" s="10"/>
    </row>
    <row r="2746" spans="3:36">
      <c r="C2746"/>
      <c r="D2746"/>
      <c r="E2746"/>
      <c r="AJ2746" s="10"/>
    </row>
    <row r="2747" spans="3:36">
      <c r="C2747"/>
      <c r="D2747"/>
      <c r="E2747"/>
      <c r="AJ2747" s="10"/>
    </row>
    <row r="2748" spans="3:36">
      <c r="C2748"/>
      <c r="D2748"/>
      <c r="E2748"/>
      <c r="AJ2748" s="10"/>
    </row>
    <row r="2749" spans="3:36">
      <c r="C2749"/>
      <c r="D2749"/>
      <c r="E2749"/>
      <c r="AJ2749" s="10"/>
    </row>
    <row r="2750" spans="3:36">
      <c r="C2750"/>
      <c r="D2750"/>
      <c r="E2750"/>
      <c r="AJ2750" s="10"/>
    </row>
    <row r="2751" spans="3:36">
      <c r="C2751"/>
      <c r="D2751"/>
      <c r="E2751"/>
      <c r="AJ2751" s="10"/>
    </row>
    <row r="2752" spans="3:36">
      <c r="C2752"/>
      <c r="D2752"/>
      <c r="E2752"/>
      <c r="AJ2752" s="10"/>
    </row>
    <row r="2753" spans="3:36">
      <c r="C2753"/>
      <c r="D2753"/>
      <c r="E2753"/>
      <c r="AJ2753" s="10"/>
    </row>
    <row r="2754" spans="3:36">
      <c r="C2754"/>
      <c r="D2754"/>
      <c r="E2754"/>
      <c r="AJ2754" s="10"/>
    </row>
    <row r="2755" spans="3:36">
      <c r="C2755"/>
      <c r="D2755"/>
      <c r="E2755"/>
      <c r="AJ2755" s="10"/>
    </row>
    <row r="2756" spans="3:36">
      <c r="C2756"/>
      <c r="D2756"/>
      <c r="E2756"/>
      <c r="AJ2756" s="10"/>
    </row>
    <row r="2757" spans="3:36">
      <c r="C2757"/>
      <c r="D2757"/>
      <c r="E2757"/>
      <c r="AJ2757" s="10"/>
    </row>
    <row r="2758" spans="3:36">
      <c r="C2758"/>
      <c r="D2758"/>
      <c r="E2758"/>
      <c r="AJ2758" s="10"/>
    </row>
    <row r="2759" spans="3:36">
      <c r="C2759"/>
      <c r="D2759"/>
      <c r="E2759"/>
      <c r="AJ2759" s="10"/>
    </row>
    <row r="2760" spans="3:36">
      <c r="C2760"/>
      <c r="D2760"/>
      <c r="E2760"/>
      <c r="AJ2760" s="10"/>
    </row>
    <row r="2761" spans="3:36">
      <c r="C2761"/>
      <c r="D2761"/>
      <c r="E2761"/>
      <c r="AJ2761" s="10"/>
    </row>
    <row r="2762" spans="3:36">
      <c r="C2762"/>
      <c r="D2762"/>
      <c r="E2762"/>
      <c r="AJ2762" s="10"/>
    </row>
    <row r="2763" spans="3:36">
      <c r="C2763"/>
      <c r="D2763"/>
      <c r="E2763"/>
      <c r="AJ2763" s="10"/>
    </row>
    <row r="2764" spans="3:36">
      <c r="C2764"/>
      <c r="D2764"/>
      <c r="E2764"/>
      <c r="AJ2764" s="10"/>
    </row>
    <row r="2765" spans="3:36">
      <c r="C2765"/>
      <c r="D2765"/>
      <c r="E2765"/>
      <c r="AJ2765" s="10"/>
    </row>
    <row r="2766" spans="3:36">
      <c r="C2766"/>
      <c r="D2766"/>
      <c r="E2766"/>
      <c r="AJ2766" s="10"/>
    </row>
    <row r="2767" spans="3:36">
      <c r="C2767"/>
      <c r="D2767"/>
      <c r="E2767"/>
      <c r="AJ2767" s="10"/>
    </row>
    <row r="2768" spans="3:36">
      <c r="C2768"/>
      <c r="D2768"/>
      <c r="E2768"/>
      <c r="AJ2768" s="10"/>
    </row>
    <row r="2769" spans="3:36">
      <c r="C2769"/>
      <c r="D2769"/>
      <c r="E2769"/>
      <c r="AJ2769" s="10"/>
    </row>
    <row r="2770" spans="3:36">
      <c r="C2770"/>
      <c r="D2770"/>
      <c r="E2770"/>
      <c r="AJ2770" s="10"/>
    </row>
    <row r="2771" spans="3:36">
      <c r="C2771"/>
      <c r="D2771"/>
      <c r="E2771"/>
      <c r="AJ2771" s="10"/>
    </row>
    <row r="2772" spans="3:36">
      <c r="C2772"/>
      <c r="D2772"/>
      <c r="E2772"/>
      <c r="AJ2772" s="10"/>
    </row>
    <row r="2773" spans="3:36">
      <c r="C2773"/>
      <c r="D2773"/>
      <c r="E2773"/>
      <c r="AJ2773" s="10"/>
    </row>
    <row r="2774" spans="3:36">
      <c r="C2774"/>
      <c r="D2774"/>
      <c r="E2774"/>
      <c r="AJ2774" s="10"/>
    </row>
    <row r="2775" spans="3:36">
      <c r="C2775"/>
      <c r="D2775"/>
      <c r="E2775"/>
      <c r="AJ2775" s="10"/>
    </row>
    <row r="2776" spans="3:36">
      <c r="C2776"/>
      <c r="D2776"/>
      <c r="E2776"/>
      <c r="AJ2776" s="10"/>
    </row>
    <row r="2777" spans="3:36">
      <c r="C2777"/>
      <c r="D2777"/>
      <c r="E2777"/>
      <c r="AJ2777" s="10"/>
    </row>
    <row r="2778" spans="3:36">
      <c r="C2778"/>
      <c r="D2778"/>
      <c r="E2778"/>
      <c r="AJ2778" s="10"/>
    </row>
    <row r="2779" spans="3:36">
      <c r="C2779"/>
      <c r="D2779"/>
      <c r="E2779"/>
      <c r="AJ2779" s="10"/>
    </row>
    <row r="2780" spans="3:36">
      <c r="C2780"/>
      <c r="D2780"/>
      <c r="E2780"/>
      <c r="AJ2780" s="10"/>
    </row>
    <row r="2781" spans="3:36">
      <c r="C2781"/>
      <c r="D2781"/>
      <c r="E2781"/>
      <c r="AJ2781" s="10"/>
    </row>
    <row r="2782" spans="3:36">
      <c r="C2782"/>
      <c r="D2782"/>
      <c r="E2782"/>
      <c r="AJ2782" s="10"/>
    </row>
    <row r="2783" spans="3:36">
      <c r="C2783"/>
      <c r="D2783"/>
      <c r="E2783"/>
      <c r="AJ2783" s="10"/>
    </row>
    <row r="2784" spans="3:36">
      <c r="C2784"/>
      <c r="D2784"/>
      <c r="E2784"/>
      <c r="AJ2784" s="10"/>
    </row>
    <row r="2785" spans="3:36">
      <c r="C2785"/>
      <c r="D2785"/>
      <c r="E2785"/>
      <c r="AJ2785" s="10"/>
    </row>
    <row r="2786" spans="3:36">
      <c r="C2786"/>
      <c r="D2786"/>
      <c r="E2786"/>
      <c r="AJ2786" s="10"/>
    </row>
    <row r="2787" spans="3:36">
      <c r="C2787"/>
      <c r="D2787"/>
      <c r="E2787"/>
      <c r="AJ2787" s="10"/>
    </row>
    <row r="2788" spans="3:36">
      <c r="C2788"/>
      <c r="D2788"/>
      <c r="E2788"/>
      <c r="AJ2788" s="10"/>
    </row>
    <row r="2789" spans="3:36">
      <c r="C2789"/>
      <c r="D2789"/>
      <c r="E2789"/>
      <c r="AJ2789" s="10"/>
    </row>
    <row r="2790" spans="3:36">
      <c r="C2790"/>
      <c r="D2790"/>
      <c r="E2790"/>
      <c r="AJ2790" s="10"/>
    </row>
    <row r="2791" spans="3:36">
      <c r="C2791"/>
      <c r="D2791"/>
      <c r="E2791"/>
      <c r="AJ2791" s="10"/>
    </row>
    <row r="2792" spans="3:36">
      <c r="C2792"/>
      <c r="D2792"/>
      <c r="E2792"/>
      <c r="AJ2792" s="10"/>
    </row>
    <row r="2793" spans="3:36">
      <c r="C2793"/>
      <c r="D2793"/>
      <c r="E2793"/>
      <c r="AJ2793" s="10"/>
    </row>
    <row r="2794" spans="3:36">
      <c r="C2794"/>
      <c r="D2794"/>
      <c r="E2794"/>
      <c r="AJ2794" s="10"/>
    </row>
    <row r="2795" spans="3:36">
      <c r="C2795"/>
      <c r="D2795"/>
      <c r="E2795"/>
      <c r="AJ2795" s="10"/>
    </row>
    <row r="2796" spans="3:36">
      <c r="C2796"/>
      <c r="D2796"/>
      <c r="E2796"/>
      <c r="AJ2796" s="10"/>
    </row>
    <row r="2797" spans="3:36">
      <c r="C2797"/>
      <c r="D2797"/>
      <c r="E2797"/>
      <c r="AJ2797" s="10"/>
    </row>
    <row r="2798" spans="3:36">
      <c r="C2798"/>
      <c r="D2798"/>
      <c r="E2798"/>
      <c r="AJ2798" s="10"/>
    </row>
    <row r="2799" spans="3:36">
      <c r="C2799"/>
      <c r="D2799"/>
      <c r="E2799"/>
      <c r="AJ2799" s="10"/>
    </row>
    <row r="2800" spans="3:36">
      <c r="C2800"/>
      <c r="D2800"/>
      <c r="E2800"/>
      <c r="AJ2800" s="10"/>
    </row>
    <row r="2801" spans="3:36">
      <c r="C2801"/>
      <c r="D2801"/>
      <c r="E2801"/>
      <c r="AJ2801" s="10"/>
    </row>
    <row r="2802" spans="3:36">
      <c r="C2802"/>
      <c r="D2802"/>
      <c r="E2802"/>
      <c r="AJ2802" s="10"/>
    </row>
    <row r="2803" spans="3:36">
      <c r="C2803"/>
      <c r="D2803"/>
      <c r="E2803"/>
      <c r="AJ2803" s="10"/>
    </row>
    <row r="2804" spans="3:36">
      <c r="C2804"/>
      <c r="D2804"/>
      <c r="E2804"/>
      <c r="AJ2804" s="10"/>
    </row>
    <row r="2805" spans="3:36">
      <c r="C2805"/>
      <c r="D2805"/>
      <c r="E2805"/>
      <c r="AJ2805" s="10"/>
    </row>
    <row r="2806" spans="3:36">
      <c r="C2806"/>
      <c r="D2806"/>
      <c r="E2806"/>
      <c r="AJ2806" s="10"/>
    </row>
    <row r="2807" spans="3:36">
      <c r="C2807"/>
      <c r="D2807"/>
      <c r="E2807"/>
      <c r="AJ2807" s="10"/>
    </row>
    <row r="2808" spans="3:36">
      <c r="C2808"/>
      <c r="D2808"/>
      <c r="E2808"/>
      <c r="AJ2808" s="10"/>
    </row>
    <row r="2809" spans="3:36">
      <c r="C2809"/>
      <c r="D2809"/>
      <c r="E2809"/>
      <c r="AJ2809" s="10"/>
    </row>
    <row r="2810" spans="3:36">
      <c r="C2810"/>
      <c r="D2810"/>
      <c r="E2810"/>
      <c r="AJ2810" s="10"/>
    </row>
    <row r="2811" spans="3:36">
      <c r="C2811"/>
      <c r="D2811"/>
      <c r="E2811"/>
      <c r="AJ2811" s="10"/>
    </row>
    <row r="2812" spans="3:36">
      <c r="C2812"/>
      <c r="D2812"/>
      <c r="E2812"/>
      <c r="AJ2812" s="10"/>
    </row>
    <row r="2813" spans="3:36">
      <c r="C2813"/>
      <c r="D2813"/>
      <c r="E2813"/>
      <c r="AJ2813" s="10"/>
    </row>
    <row r="2814" spans="3:36">
      <c r="C2814"/>
      <c r="D2814"/>
      <c r="E2814"/>
      <c r="AJ2814" s="10"/>
    </row>
    <row r="2815" spans="3:36">
      <c r="C2815"/>
      <c r="D2815"/>
      <c r="E2815"/>
      <c r="AJ2815" s="10"/>
    </row>
    <row r="2816" spans="3:36">
      <c r="C2816"/>
      <c r="D2816"/>
      <c r="E2816"/>
      <c r="AJ2816" s="10"/>
    </row>
    <row r="2817" spans="3:36">
      <c r="C2817"/>
      <c r="D2817"/>
      <c r="E2817"/>
      <c r="AJ2817" s="10"/>
    </row>
    <row r="2818" spans="3:36">
      <c r="C2818"/>
      <c r="D2818"/>
      <c r="E2818"/>
      <c r="AJ2818" s="10"/>
    </row>
    <row r="2819" spans="3:36">
      <c r="C2819"/>
      <c r="D2819"/>
      <c r="E2819"/>
      <c r="AJ2819" s="10"/>
    </row>
    <row r="2820" spans="3:36">
      <c r="C2820"/>
      <c r="D2820"/>
      <c r="E2820"/>
      <c r="AJ2820" s="10"/>
    </row>
    <row r="2821" spans="3:36">
      <c r="C2821"/>
      <c r="D2821"/>
      <c r="E2821"/>
      <c r="AJ2821" s="10"/>
    </row>
    <row r="2822" spans="3:36">
      <c r="C2822"/>
      <c r="D2822"/>
      <c r="E2822"/>
      <c r="AJ2822" s="10"/>
    </row>
    <row r="2823" spans="3:36">
      <c r="C2823"/>
      <c r="D2823"/>
      <c r="E2823"/>
      <c r="AJ2823" s="10"/>
    </row>
    <row r="2824" spans="3:36">
      <c r="C2824"/>
      <c r="D2824"/>
      <c r="E2824"/>
      <c r="AJ2824" s="10"/>
    </row>
    <row r="2825" spans="3:36">
      <c r="C2825"/>
      <c r="D2825"/>
      <c r="E2825"/>
      <c r="AJ2825" s="10"/>
    </row>
    <row r="2826" spans="3:36">
      <c r="C2826"/>
      <c r="D2826"/>
      <c r="E2826"/>
      <c r="AJ2826" s="10"/>
    </row>
    <row r="2827" spans="3:36">
      <c r="C2827"/>
      <c r="D2827"/>
      <c r="E2827"/>
      <c r="AJ2827" s="10"/>
    </row>
    <row r="2828" spans="3:36">
      <c r="C2828"/>
      <c r="D2828"/>
      <c r="E2828"/>
      <c r="AJ2828" s="10"/>
    </row>
    <row r="2829" spans="3:36">
      <c r="C2829"/>
      <c r="D2829"/>
      <c r="E2829"/>
      <c r="AJ2829" s="10"/>
    </row>
    <row r="2830" spans="3:36">
      <c r="C2830"/>
      <c r="D2830"/>
      <c r="E2830"/>
      <c r="AJ2830" s="10"/>
    </row>
    <row r="2831" spans="3:36">
      <c r="C2831"/>
      <c r="D2831"/>
      <c r="E2831"/>
      <c r="AJ2831" s="10"/>
    </row>
    <row r="2832" spans="3:36">
      <c r="C2832"/>
      <c r="D2832"/>
      <c r="E2832"/>
      <c r="AJ2832" s="10"/>
    </row>
    <row r="2833" spans="3:36">
      <c r="C2833"/>
      <c r="D2833"/>
      <c r="E2833"/>
      <c r="AJ2833" s="10"/>
    </row>
    <row r="2834" spans="3:36">
      <c r="C2834"/>
      <c r="D2834"/>
      <c r="E2834"/>
      <c r="AJ2834" s="10"/>
    </row>
    <row r="2835" spans="3:36">
      <c r="C2835"/>
      <c r="D2835"/>
      <c r="E2835"/>
      <c r="AJ2835" s="10"/>
    </row>
    <row r="2836" spans="3:36">
      <c r="C2836"/>
      <c r="D2836"/>
      <c r="E2836"/>
      <c r="AJ2836" s="10"/>
    </row>
    <row r="2837" spans="3:36">
      <c r="C2837"/>
      <c r="D2837"/>
      <c r="E2837"/>
      <c r="AJ2837" s="10"/>
    </row>
    <row r="2838" spans="3:36">
      <c r="C2838"/>
      <c r="D2838"/>
      <c r="E2838"/>
      <c r="AJ2838" s="10"/>
    </row>
    <row r="2839" spans="3:36">
      <c r="C2839"/>
      <c r="D2839"/>
      <c r="E2839"/>
      <c r="AJ2839" s="10"/>
    </row>
    <row r="2840" spans="3:36">
      <c r="C2840"/>
      <c r="D2840"/>
      <c r="E2840"/>
      <c r="AJ2840" s="10"/>
    </row>
    <row r="2841" spans="3:36">
      <c r="C2841"/>
      <c r="D2841"/>
      <c r="E2841"/>
      <c r="AJ2841" s="10"/>
    </row>
    <row r="2842" spans="3:36">
      <c r="C2842"/>
      <c r="D2842"/>
      <c r="E2842"/>
      <c r="AJ2842" s="10"/>
    </row>
    <row r="2843" spans="3:36">
      <c r="C2843"/>
      <c r="D2843"/>
      <c r="E2843"/>
      <c r="AJ2843" s="10"/>
    </row>
    <row r="2844" spans="3:36">
      <c r="C2844"/>
      <c r="D2844"/>
      <c r="E2844"/>
      <c r="AJ2844" s="10"/>
    </row>
    <row r="2845" spans="3:36">
      <c r="C2845"/>
      <c r="D2845"/>
      <c r="E2845"/>
      <c r="AJ2845" s="10"/>
    </row>
    <row r="2846" spans="3:36">
      <c r="C2846"/>
      <c r="D2846"/>
      <c r="E2846"/>
      <c r="AJ2846" s="10"/>
    </row>
    <row r="2847" spans="3:36">
      <c r="C2847"/>
      <c r="D2847"/>
      <c r="E2847"/>
      <c r="AJ2847" s="10"/>
    </row>
    <row r="2848" spans="3:36">
      <c r="C2848"/>
      <c r="D2848"/>
      <c r="E2848"/>
      <c r="AJ2848" s="10"/>
    </row>
    <row r="2849" spans="3:36">
      <c r="C2849"/>
      <c r="D2849"/>
      <c r="E2849"/>
      <c r="AJ2849" s="10"/>
    </row>
    <row r="2850" spans="3:36">
      <c r="C2850"/>
      <c r="D2850"/>
      <c r="E2850"/>
      <c r="AJ2850" s="10"/>
    </row>
    <row r="2851" spans="3:36">
      <c r="C2851"/>
      <c r="D2851"/>
      <c r="E2851"/>
      <c r="AJ2851" s="10"/>
    </row>
    <row r="2852" spans="3:36">
      <c r="C2852"/>
      <c r="D2852"/>
      <c r="E2852"/>
      <c r="AJ2852" s="10"/>
    </row>
    <row r="2853" spans="3:36">
      <c r="C2853"/>
      <c r="D2853"/>
      <c r="E2853"/>
      <c r="AJ2853" s="10"/>
    </row>
    <row r="2854" spans="3:36">
      <c r="C2854"/>
      <c r="D2854"/>
      <c r="E2854"/>
      <c r="AJ2854" s="10"/>
    </row>
    <row r="2855" spans="3:36">
      <c r="C2855"/>
      <c r="D2855"/>
      <c r="E2855"/>
      <c r="AJ2855" s="10"/>
    </row>
    <row r="2856" spans="3:36">
      <c r="C2856"/>
      <c r="D2856"/>
      <c r="E2856"/>
      <c r="AJ2856" s="10"/>
    </row>
    <row r="2857" spans="3:36">
      <c r="C2857"/>
      <c r="D2857"/>
      <c r="E2857"/>
      <c r="AJ2857" s="10"/>
    </row>
    <row r="2858" spans="3:36">
      <c r="C2858"/>
      <c r="D2858"/>
      <c r="E2858"/>
      <c r="AJ2858" s="10"/>
    </row>
    <row r="2859" spans="3:36">
      <c r="C2859"/>
      <c r="D2859"/>
      <c r="E2859"/>
      <c r="AJ2859" s="10"/>
    </row>
    <row r="2860" spans="3:36">
      <c r="C2860"/>
      <c r="D2860"/>
      <c r="E2860"/>
      <c r="AJ2860" s="10"/>
    </row>
    <row r="2861" spans="3:36">
      <c r="C2861"/>
      <c r="D2861"/>
      <c r="E2861"/>
      <c r="AJ2861" s="10"/>
    </row>
    <row r="2862" spans="3:36">
      <c r="C2862"/>
      <c r="D2862"/>
      <c r="E2862"/>
      <c r="AJ2862" s="10"/>
    </row>
    <row r="2863" spans="3:36">
      <c r="C2863"/>
      <c r="D2863"/>
      <c r="E2863"/>
      <c r="AJ2863" s="10"/>
    </row>
    <row r="2864" spans="3:36">
      <c r="C2864"/>
      <c r="D2864"/>
      <c r="E2864"/>
      <c r="AJ2864" s="10"/>
    </row>
    <row r="2865" spans="3:36">
      <c r="C2865"/>
      <c r="D2865"/>
      <c r="E2865"/>
      <c r="AJ2865" s="10"/>
    </row>
    <row r="2866" spans="3:36">
      <c r="C2866"/>
      <c r="D2866"/>
      <c r="E2866"/>
      <c r="AJ2866" s="10"/>
    </row>
    <row r="2867" spans="3:36">
      <c r="C2867"/>
      <c r="D2867"/>
      <c r="E2867"/>
      <c r="AJ2867" s="10"/>
    </row>
    <row r="2868" spans="3:36">
      <c r="C2868"/>
      <c r="D2868"/>
      <c r="E2868"/>
      <c r="AJ2868" s="10"/>
    </row>
    <row r="2869" spans="3:36">
      <c r="C2869"/>
      <c r="D2869"/>
      <c r="E2869"/>
      <c r="AJ2869" s="10"/>
    </row>
    <row r="2870" spans="3:36">
      <c r="C2870"/>
      <c r="D2870"/>
      <c r="E2870"/>
      <c r="AJ2870" s="10"/>
    </row>
    <row r="2871" spans="3:36">
      <c r="C2871"/>
      <c r="D2871"/>
      <c r="E2871"/>
      <c r="AJ2871" s="10"/>
    </row>
    <row r="2872" spans="3:36">
      <c r="C2872"/>
      <c r="D2872"/>
      <c r="E2872"/>
      <c r="AJ2872" s="10"/>
    </row>
    <row r="2873" spans="3:36">
      <c r="C2873"/>
      <c r="D2873"/>
      <c r="E2873"/>
      <c r="AJ2873" s="10"/>
    </row>
    <row r="2874" spans="3:36">
      <c r="C2874"/>
      <c r="D2874"/>
      <c r="E2874"/>
      <c r="AJ2874" s="10"/>
    </row>
    <row r="2875" spans="3:36">
      <c r="C2875"/>
      <c r="D2875"/>
      <c r="E2875"/>
      <c r="AJ2875" s="10"/>
    </row>
    <row r="2876" spans="3:36">
      <c r="C2876"/>
      <c r="D2876"/>
      <c r="E2876"/>
      <c r="AJ2876" s="10"/>
    </row>
    <row r="2877" spans="3:36">
      <c r="C2877"/>
      <c r="D2877"/>
      <c r="E2877"/>
      <c r="AJ2877" s="10"/>
    </row>
    <row r="2878" spans="3:36">
      <c r="C2878"/>
      <c r="D2878"/>
      <c r="E2878"/>
      <c r="AJ2878" s="10"/>
    </row>
    <row r="2879" spans="3:36">
      <c r="C2879"/>
      <c r="D2879"/>
      <c r="E2879"/>
      <c r="AJ2879" s="10"/>
    </row>
    <row r="2880" spans="3:36">
      <c r="C2880"/>
      <c r="D2880"/>
      <c r="E2880"/>
      <c r="AJ2880" s="10"/>
    </row>
    <row r="2881" spans="3:36">
      <c r="C2881"/>
      <c r="D2881"/>
      <c r="E2881"/>
      <c r="AJ2881" s="10"/>
    </row>
    <row r="2882" spans="3:36">
      <c r="C2882"/>
      <c r="D2882"/>
      <c r="E2882"/>
      <c r="AJ2882" s="10"/>
    </row>
    <row r="2883" spans="3:36">
      <c r="C2883"/>
      <c r="D2883"/>
      <c r="E2883"/>
      <c r="AJ2883" s="10"/>
    </row>
    <row r="2884" spans="3:36">
      <c r="C2884"/>
      <c r="D2884"/>
      <c r="E2884"/>
      <c r="AJ2884" s="10"/>
    </row>
    <row r="2885" spans="3:36">
      <c r="C2885"/>
      <c r="D2885"/>
      <c r="E2885"/>
      <c r="AJ2885" s="10"/>
    </row>
    <row r="2886" spans="3:36">
      <c r="C2886"/>
      <c r="D2886"/>
      <c r="E2886"/>
      <c r="AJ2886" s="10"/>
    </row>
    <row r="2887" spans="3:36">
      <c r="C2887"/>
      <c r="D2887"/>
      <c r="E2887"/>
      <c r="AJ2887" s="10"/>
    </row>
    <row r="2888" spans="3:36">
      <c r="C2888"/>
      <c r="D2888"/>
      <c r="E2888"/>
      <c r="AJ2888" s="10"/>
    </row>
    <row r="2889" spans="3:36">
      <c r="C2889"/>
      <c r="D2889"/>
      <c r="E2889"/>
      <c r="AJ2889" s="10"/>
    </row>
    <row r="2890" spans="3:36">
      <c r="C2890"/>
      <c r="D2890"/>
      <c r="E2890"/>
      <c r="AJ2890" s="10"/>
    </row>
    <row r="2891" spans="3:36">
      <c r="C2891"/>
      <c r="D2891"/>
      <c r="E2891"/>
      <c r="AJ2891" s="10"/>
    </row>
    <row r="2892" spans="3:36">
      <c r="C2892"/>
      <c r="D2892"/>
      <c r="E2892"/>
      <c r="AJ2892" s="10"/>
    </row>
    <row r="2893" spans="3:36">
      <c r="C2893"/>
      <c r="D2893"/>
      <c r="E2893"/>
      <c r="AJ2893" s="10"/>
    </row>
    <row r="2894" spans="3:36">
      <c r="C2894"/>
      <c r="D2894"/>
      <c r="E2894"/>
      <c r="AJ2894" s="10"/>
    </row>
    <row r="2895" spans="3:36">
      <c r="C2895"/>
      <c r="D2895"/>
      <c r="E2895"/>
      <c r="AJ2895" s="10"/>
    </row>
    <row r="2896" spans="3:36">
      <c r="C2896"/>
      <c r="D2896"/>
      <c r="E2896"/>
      <c r="AJ2896" s="10"/>
    </row>
    <row r="2897" spans="3:36">
      <c r="C2897"/>
      <c r="D2897"/>
      <c r="E2897"/>
      <c r="AJ2897" s="10"/>
    </row>
    <row r="2898" spans="3:36">
      <c r="C2898"/>
      <c r="D2898"/>
      <c r="E2898"/>
      <c r="AJ2898" s="10"/>
    </row>
    <row r="2899" spans="3:36">
      <c r="C2899"/>
      <c r="D2899"/>
      <c r="E2899"/>
      <c r="AJ2899" s="10"/>
    </row>
    <row r="2900" spans="3:36">
      <c r="C2900"/>
      <c r="D2900"/>
      <c r="E2900"/>
      <c r="AJ2900" s="10"/>
    </row>
    <row r="2901" spans="3:36">
      <c r="C2901"/>
      <c r="D2901"/>
      <c r="E2901"/>
      <c r="AJ2901" s="10"/>
    </row>
    <row r="2902" spans="3:36">
      <c r="C2902"/>
      <c r="D2902"/>
      <c r="E2902"/>
      <c r="AJ2902" s="10"/>
    </row>
    <row r="2903" spans="3:36">
      <c r="C2903"/>
      <c r="D2903"/>
      <c r="E2903"/>
      <c r="AJ2903" s="10"/>
    </row>
    <row r="2904" spans="3:36">
      <c r="C2904"/>
      <c r="D2904"/>
      <c r="E2904"/>
      <c r="AJ2904" s="10"/>
    </row>
    <row r="2905" spans="3:36">
      <c r="C2905"/>
      <c r="D2905"/>
      <c r="E2905"/>
      <c r="AJ2905" s="10"/>
    </row>
    <row r="2906" spans="3:36">
      <c r="C2906"/>
      <c r="D2906"/>
      <c r="E2906"/>
      <c r="AJ2906" s="10"/>
    </row>
    <row r="2907" spans="3:36">
      <c r="C2907"/>
      <c r="D2907"/>
      <c r="E2907"/>
      <c r="AJ2907" s="10"/>
    </row>
    <row r="2908" spans="3:36">
      <c r="C2908"/>
      <c r="D2908"/>
      <c r="E2908"/>
      <c r="AJ2908" s="10"/>
    </row>
    <row r="2909" spans="3:36">
      <c r="C2909"/>
      <c r="D2909"/>
      <c r="E2909"/>
      <c r="AJ2909" s="10"/>
    </row>
    <row r="2910" spans="3:36">
      <c r="C2910"/>
      <c r="D2910"/>
      <c r="E2910"/>
      <c r="AJ2910" s="10"/>
    </row>
    <row r="2911" spans="3:36">
      <c r="C2911"/>
      <c r="D2911"/>
      <c r="E2911"/>
      <c r="AJ2911" s="10"/>
    </row>
    <row r="2912" spans="3:36">
      <c r="C2912"/>
      <c r="D2912"/>
      <c r="E2912"/>
      <c r="AJ2912" s="10"/>
    </row>
    <row r="2913" spans="3:36">
      <c r="C2913"/>
      <c r="D2913"/>
      <c r="E2913"/>
      <c r="AJ2913" s="10"/>
    </row>
    <row r="2914" spans="3:36">
      <c r="C2914"/>
      <c r="D2914"/>
      <c r="E2914"/>
      <c r="AJ2914" s="10"/>
    </row>
    <row r="2915" spans="3:36">
      <c r="C2915"/>
      <c r="D2915"/>
      <c r="E2915"/>
      <c r="AJ2915" s="10"/>
    </row>
    <row r="2916" spans="3:36">
      <c r="C2916"/>
      <c r="D2916"/>
      <c r="E2916"/>
      <c r="AJ2916" s="10"/>
    </row>
    <row r="2917" spans="3:36">
      <c r="C2917"/>
      <c r="D2917"/>
      <c r="E2917"/>
      <c r="AJ2917" s="10"/>
    </row>
    <row r="2918" spans="3:36">
      <c r="C2918"/>
      <c r="D2918"/>
      <c r="E2918"/>
      <c r="AJ2918" s="10"/>
    </row>
    <row r="2919" spans="3:36">
      <c r="C2919"/>
      <c r="D2919"/>
      <c r="E2919"/>
      <c r="AJ2919" s="10"/>
    </row>
    <row r="2920" spans="3:36">
      <c r="C2920"/>
      <c r="D2920"/>
      <c r="E2920"/>
      <c r="AJ2920" s="10"/>
    </row>
    <row r="2921" spans="3:36">
      <c r="C2921"/>
      <c r="D2921"/>
      <c r="E2921"/>
      <c r="AJ2921" s="10"/>
    </row>
    <row r="2922" spans="3:36">
      <c r="C2922"/>
      <c r="D2922"/>
      <c r="E2922"/>
      <c r="AJ2922" s="10"/>
    </row>
    <row r="2923" spans="3:36">
      <c r="C2923"/>
      <c r="D2923"/>
      <c r="E2923"/>
      <c r="AJ2923" s="10"/>
    </row>
    <row r="2924" spans="3:36">
      <c r="C2924"/>
      <c r="D2924"/>
      <c r="E2924"/>
      <c r="AJ2924" s="10"/>
    </row>
    <row r="2925" spans="3:36">
      <c r="C2925"/>
      <c r="D2925"/>
      <c r="E2925"/>
      <c r="AJ2925" s="10"/>
    </row>
    <row r="2926" spans="3:36">
      <c r="C2926"/>
      <c r="D2926"/>
      <c r="E2926"/>
      <c r="AJ2926" s="10"/>
    </row>
    <row r="2927" spans="3:36">
      <c r="C2927"/>
      <c r="D2927"/>
      <c r="E2927"/>
      <c r="AJ2927" s="10"/>
    </row>
    <row r="2928" spans="3:36">
      <c r="C2928"/>
      <c r="D2928"/>
      <c r="E2928"/>
      <c r="AJ2928" s="10"/>
    </row>
    <row r="2929" spans="3:36">
      <c r="C2929"/>
      <c r="D2929"/>
      <c r="E2929"/>
      <c r="AJ2929" s="10"/>
    </row>
    <row r="2930" spans="3:36">
      <c r="C2930"/>
      <c r="D2930"/>
      <c r="E2930"/>
      <c r="AJ2930" s="10"/>
    </row>
    <row r="2931" spans="3:36">
      <c r="C2931"/>
      <c r="D2931"/>
      <c r="E2931"/>
      <c r="AJ2931" s="10"/>
    </row>
    <row r="2932" spans="3:36">
      <c r="C2932"/>
      <c r="D2932"/>
      <c r="E2932"/>
      <c r="AJ2932" s="10"/>
    </row>
    <row r="2933" spans="3:36">
      <c r="C2933"/>
      <c r="D2933"/>
      <c r="E2933"/>
      <c r="AJ2933" s="10"/>
    </row>
    <row r="2934" spans="3:36">
      <c r="C2934"/>
      <c r="D2934"/>
      <c r="E2934"/>
      <c r="AJ2934" s="10"/>
    </row>
    <row r="2935" spans="3:36">
      <c r="C2935"/>
      <c r="D2935"/>
      <c r="E2935"/>
      <c r="AJ2935" s="10"/>
    </row>
    <row r="2936" spans="3:36">
      <c r="C2936"/>
      <c r="D2936"/>
      <c r="E2936"/>
      <c r="AJ2936" s="10"/>
    </row>
    <row r="2937" spans="3:36">
      <c r="C2937"/>
      <c r="D2937"/>
      <c r="E2937"/>
      <c r="AJ2937" s="10"/>
    </row>
    <row r="2938" spans="3:36">
      <c r="C2938"/>
      <c r="D2938"/>
      <c r="E2938"/>
      <c r="AJ2938" s="10"/>
    </row>
    <row r="2939" spans="3:36">
      <c r="C2939"/>
      <c r="D2939"/>
      <c r="E2939"/>
      <c r="AJ2939" s="10"/>
    </row>
    <row r="2940" spans="3:36">
      <c r="C2940"/>
      <c r="D2940"/>
      <c r="E2940"/>
      <c r="AJ2940" s="10"/>
    </row>
    <row r="2941" spans="3:36">
      <c r="C2941"/>
      <c r="D2941"/>
      <c r="E2941"/>
      <c r="AJ2941" s="10"/>
    </row>
    <row r="2942" spans="3:36">
      <c r="C2942"/>
      <c r="D2942"/>
      <c r="E2942"/>
      <c r="AJ2942" s="10"/>
    </row>
    <row r="2943" spans="3:36">
      <c r="C2943"/>
      <c r="D2943"/>
      <c r="E2943"/>
      <c r="AJ2943" s="10"/>
    </row>
    <row r="2944" spans="3:36">
      <c r="C2944"/>
      <c r="D2944"/>
      <c r="E2944"/>
      <c r="AJ2944" s="10"/>
    </row>
    <row r="2945" spans="3:36">
      <c r="C2945"/>
      <c r="D2945"/>
      <c r="E2945"/>
      <c r="AJ2945" s="10"/>
    </row>
    <row r="2946" spans="3:36">
      <c r="C2946"/>
      <c r="D2946"/>
      <c r="E2946"/>
      <c r="AJ2946" s="10"/>
    </row>
    <row r="2947" spans="3:36">
      <c r="C2947"/>
      <c r="D2947"/>
      <c r="E2947"/>
      <c r="AJ2947" s="10"/>
    </row>
    <row r="2948" spans="3:36">
      <c r="C2948"/>
      <c r="D2948"/>
      <c r="E2948"/>
      <c r="AJ2948" s="10"/>
    </row>
    <row r="2949" spans="3:36">
      <c r="C2949"/>
      <c r="D2949"/>
      <c r="E2949"/>
      <c r="AJ2949" s="10"/>
    </row>
    <row r="2950" spans="3:36">
      <c r="C2950"/>
      <c r="D2950"/>
      <c r="E2950"/>
      <c r="AJ2950" s="10"/>
    </row>
    <row r="2951" spans="3:36">
      <c r="C2951"/>
      <c r="D2951"/>
      <c r="E2951"/>
      <c r="AJ2951" s="10"/>
    </row>
    <row r="2952" spans="3:36">
      <c r="C2952"/>
      <c r="D2952"/>
      <c r="E2952"/>
      <c r="AJ2952" s="10"/>
    </row>
    <row r="2953" spans="3:36">
      <c r="C2953"/>
      <c r="D2953"/>
      <c r="E2953"/>
      <c r="AJ2953" s="10"/>
    </row>
    <row r="2954" spans="3:36">
      <c r="C2954"/>
      <c r="D2954"/>
      <c r="E2954"/>
      <c r="AJ2954" s="10"/>
    </row>
    <row r="2955" spans="3:36">
      <c r="C2955"/>
      <c r="D2955"/>
      <c r="E2955"/>
      <c r="AJ2955" s="10"/>
    </row>
    <row r="2956" spans="3:36">
      <c r="C2956"/>
      <c r="D2956"/>
      <c r="E2956"/>
      <c r="AJ2956" s="10"/>
    </row>
    <row r="2957" spans="3:36">
      <c r="C2957"/>
      <c r="D2957"/>
      <c r="E2957"/>
      <c r="AJ2957" s="10"/>
    </row>
    <row r="2958" spans="3:36">
      <c r="C2958"/>
      <c r="D2958"/>
      <c r="E2958"/>
      <c r="AJ2958" s="10"/>
    </row>
    <row r="2959" spans="3:36">
      <c r="C2959"/>
      <c r="D2959"/>
      <c r="E2959"/>
      <c r="AJ2959" s="10"/>
    </row>
    <row r="2960" spans="3:36">
      <c r="C2960"/>
      <c r="D2960"/>
      <c r="E2960"/>
      <c r="AJ2960" s="10"/>
    </row>
    <row r="2961" spans="3:36">
      <c r="C2961"/>
      <c r="D2961"/>
      <c r="E2961"/>
      <c r="AJ2961" s="10"/>
    </row>
    <row r="2962" spans="3:36">
      <c r="C2962"/>
      <c r="D2962"/>
      <c r="E2962"/>
      <c r="AJ2962" s="10"/>
    </row>
    <row r="2963" spans="3:36">
      <c r="C2963"/>
      <c r="D2963"/>
      <c r="E2963"/>
      <c r="AJ2963" s="10"/>
    </row>
    <row r="2964" spans="3:36">
      <c r="C2964"/>
      <c r="D2964"/>
      <c r="E2964"/>
      <c r="AJ2964" s="10"/>
    </row>
    <row r="2965" spans="3:36">
      <c r="C2965"/>
      <c r="D2965"/>
      <c r="E2965"/>
      <c r="AJ2965" s="10"/>
    </row>
    <row r="2966" spans="3:36">
      <c r="C2966"/>
      <c r="D2966"/>
      <c r="E2966"/>
      <c r="AJ2966" s="10"/>
    </row>
    <row r="2967" spans="3:36">
      <c r="C2967"/>
      <c r="D2967"/>
      <c r="E2967"/>
      <c r="AJ2967" s="10"/>
    </row>
    <row r="2968" spans="3:36">
      <c r="C2968"/>
      <c r="D2968"/>
      <c r="E2968"/>
      <c r="AJ2968" s="10"/>
    </row>
    <row r="2969" spans="3:36">
      <c r="C2969"/>
      <c r="D2969"/>
      <c r="E2969"/>
      <c r="AJ2969" s="10"/>
    </row>
    <row r="2970" spans="3:36">
      <c r="C2970"/>
      <c r="D2970"/>
      <c r="E2970"/>
      <c r="AJ2970" s="10"/>
    </row>
    <row r="2971" spans="3:36">
      <c r="C2971"/>
      <c r="D2971"/>
      <c r="E2971"/>
      <c r="AJ2971" s="10"/>
    </row>
    <row r="2972" spans="3:36">
      <c r="C2972"/>
      <c r="D2972"/>
      <c r="E2972"/>
      <c r="AJ2972" s="10"/>
    </row>
    <row r="2973" spans="3:36">
      <c r="C2973"/>
      <c r="D2973"/>
      <c r="E2973"/>
      <c r="AJ2973" s="10"/>
    </row>
    <row r="2974" spans="3:36">
      <c r="C2974"/>
      <c r="D2974"/>
      <c r="E2974"/>
      <c r="AJ2974" s="10"/>
    </row>
    <row r="2975" spans="3:36">
      <c r="C2975"/>
      <c r="D2975"/>
      <c r="E2975"/>
      <c r="AJ2975" s="10"/>
    </row>
    <row r="2976" spans="3:36">
      <c r="C2976"/>
      <c r="D2976"/>
      <c r="E2976"/>
      <c r="AJ2976" s="10"/>
    </row>
    <row r="2977" spans="3:36">
      <c r="C2977"/>
      <c r="D2977"/>
      <c r="E2977"/>
      <c r="AJ2977" s="10"/>
    </row>
    <row r="2978" spans="3:36">
      <c r="C2978"/>
      <c r="D2978"/>
      <c r="E2978"/>
      <c r="AJ2978" s="10"/>
    </row>
    <row r="2979" spans="3:36">
      <c r="C2979"/>
      <c r="D2979"/>
      <c r="E2979"/>
      <c r="AJ2979" s="10"/>
    </row>
    <row r="2980" spans="3:36">
      <c r="C2980"/>
      <c r="D2980"/>
      <c r="E2980"/>
      <c r="AJ2980" s="10"/>
    </row>
    <row r="2981" spans="3:36">
      <c r="C2981"/>
      <c r="D2981"/>
      <c r="E2981"/>
      <c r="AJ2981" s="10"/>
    </row>
    <row r="2982" spans="3:36">
      <c r="C2982"/>
      <c r="D2982"/>
      <c r="E2982"/>
      <c r="AJ2982" s="10"/>
    </row>
    <row r="2983" spans="3:36">
      <c r="C2983"/>
      <c r="D2983"/>
      <c r="E2983"/>
      <c r="AJ2983" s="10"/>
    </row>
    <row r="2984" spans="3:36">
      <c r="C2984"/>
      <c r="D2984"/>
      <c r="E2984"/>
      <c r="AJ2984" s="10"/>
    </row>
    <row r="2985" spans="3:36">
      <c r="C2985"/>
      <c r="D2985"/>
      <c r="E2985"/>
      <c r="AJ2985" s="10"/>
    </row>
    <row r="2986" spans="3:36">
      <c r="C2986"/>
      <c r="D2986"/>
      <c r="E2986"/>
      <c r="AJ2986" s="10"/>
    </row>
    <row r="2987" spans="3:36">
      <c r="C2987"/>
      <c r="D2987"/>
      <c r="E2987"/>
      <c r="AJ2987" s="10"/>
    </row>
    <row r="2988" spans="3:36">
      <c r="C2988"/>
      <c r="D2988"/>
      <c r="E2988"/>
      <c r="AJ2988" s="10"/>
    </row>
    <row r="2989" spans="3:36">
      <c r="C2989"/>
      <c r="D2989"/>
      <c r="E2989"/>
      <c r="AJ2989" s="10"/>
    </row>
    <row r="2990" spans="3:36">
      <c r="C2990"/>
      <c r="D2990"/>
      <c r="E2990"/>
      <c r="AJ2990" s="10"/>
    </row>
    <row r="2991" spans="3:36">
      <c r="C2991"/>
      <c r="D2991"/>
      <c r="E2991"/>
      <c r="AJ2991" s="10"/>
    </row>
    <row r="2992" spans="3:36">
      <c r="C2992"/>
      <c r="D2992"/>
      <c r="E2992"/>
      <c r="AJ2992" s="10"/>
    </row>
    <row r="2993" spans="3:36">
      <c r="C2993"/>
      <c r="D2993"/>
      <c r="E2993"/>
      <c r="AJ2993" s="10"/>
    </row>
    <row r="2994" spans="3:36">
      <c r="C2994"/>
      <c r="D2994"/>
      <c r="E2994"/>
      <c r="AJ2994" s="10"/>
    </row>
    <row r="2995" spans="3:36">
      <c r="C2995"/>
      <c r="D2995"/>
      <c r="E2995"/>
      <c r="AJ2995" s="10"/>
    </row>
    <row r="2996" spans="3:36">
      <c r="C2996"/>
      <c r="D2996"/>
      <c r="E2996"/>
      <c r="AJ2996" s="10"/>
    </row>
    <row r="2997" spans="3:36">
      <c r="C2997"/>
      <c r="D2997"/>
      <c r="E2997"/>
      <c r="AJ2997" s="10"/>
    </row>
    <row r="2998" spans="3:36">
      <c r="C2998"/>
      <c r="D2998"/>
      <c r="E2998"/>
      <c r="AJ2998" s="10"/>
    </row>
    <row r="2999" spans="3:36">
      <c r="C2999"/>
      <c r="D2999"/>
      <c r="E2999"/>
      <c r="AJ2999" s="10"/>
    </row>
    <row r="3000" spans="3:36">
      <c r="C3000"/>
      <c r="D3000"/>
      <c r="E3000"/>
      <c r="AJ3000" s="10"/>
    </row>
    <row r="3001" spans="3:36">
      <c r="C3001"/>
      <c r="D3001"/>
      <c r="E3001"/>
      <c r="AJ3001" s="10"/>
    </row>
    <row r="3002" spans="3:36">
      <c r="C3002"/>
      <c r="D3002"/>
      <c r="E3002"/>
      <c r="AJ3002" s="10"/>
    </row>
    <row r="3003" spans="3:36">
      <c r="C3003"/>
      <c r="D3003"/>
      <c r="E3003"/>
      <c r="AJ3003" s="10"/>
    </row>
    <row r="3004" spans="3:36">
      <c r="C3004"/>
      <c r="D3004"/>
      <c r="E3004"/>
      <c r="AJ3004" s="10"/>
    </row>
    <row r="3005" spans="3:36">
      <c r="C3005"/>
      <c r="D3005"/>
      <c r="E3005"/>
      <c r="AJ3005" s="10"/>
    </row>
    <row r="3006" spans="3:36">
      <c r="C3006"/>
      <c r="D3006"/>
      <c r="E3006"/>
      <c r="AJ3006" s="10"/>
    </row>
    <row r="3007" spans="3:36">
      <c r="C3007"/>
      <c r="D3007"/>
      <c r="E3007"/>
      <c r="AJ3007" s="10"/>
    </row>
    <row r="3008" spans="3:36">
      <c r="C3008"/>
      <c r="D3008"/>
      <c r="E3008"/>
      <c r="AJ3008" s="10"/>
    </row>
    <row r="3009" spans="3:36">
      <c r="C3009"/>
      <c r="D3009"/>
      <c r="E3009"/>
      <c r="AJ3009" s="10"/>
    </row>
    <row r="3010" spans="3:36">
      <c r="C3010"/>
      <c r="D3010"/>
      <c r="E3010"/>
      <c r="AJ3010" s="10"/>
    </row>
    <row r="3011" spans="3:36">
      <c r="C3011"/>
      <c r="D3011"/>
      <c r="E3011"/>
      <c r="AJ3011" s="10"/>
    </row>
    <row r="3012" spans="3:36">
      <c r="C3012"/>
      <c r="D3012"/>
      <c r="E3012"/>
      <c r="AJ3012" s="10"/>
    </row>
    <row r="3013" spans="3:36">
      <c r="C3013"/>
      <c r="D3013"/>
      <c r="E3013"/>
      <c r="AJ3013" s="10"/>
    </row>
    <row r="3014" spans="3:36">
      <c r="C3014"/>
      <c r="D3014"/>
      <c r="E3014"/>
      <c r="AJ3014" s="10"/>
    </row>
    <row r="3015" spans="3:36">
      <c r="C3015"/>
      <c r="D3015"/>
      <c r="E3015"/>
      <c r="AJ3015" s="10"/>
    </row>
    <row r="3016" spans="3:36">
      <c r="C3016"/>
      <c r="D3016"/>
      <c r="E3016"/>
      <c r="AJ3016" s="10"/>
    </row>
    <row r="3017" spans="3:36">
      <c r="C3017"/>
      <c r="D3017"/>
      <c r="E3017"/>
      <c r="AJ3017" s="10"/>
    </row>
    <row r="3018" spans="3:36">
      <c r="C3018"/>
      <c r="D3018"/>
      <c r="E3018"/>
      <c r="AJ3018" s="10"/>
    </row>
    <row r="3019" spans="3:36">
      <c r="C3019"/>
      <c r="D3019"/>
      <c r="E3019"/>
      <c r="AJ3019" s="10"/>
    </row>
    <row r="3020" spans="3:36">
      <c r="C3020"/>
      <c r="D3020"/>
      <c r="E3020"/>
      <c r="AJ3020" s="10"/>
    </row>
    <row r="3021" spans="3:36">
      <c r="C3021"/>
      <c r="D3021"/>
      <c r="E3021"/>
      <c r="AJ3021" s="10"/>
    </row>
    <row r="3022" spans="3:36">
      <c r="C3022"/>
      <c r="D3022"/>
      <c r="E3022"/>
      <c r="AJ3022" s="10"/>
    </row>
    <row r="3023" spans="3:36">
      <c r="C3023"/>
      <c r="D3023"/>
      <c r="E3023"/>
      <c r="AJ3023" s="10"/>
    </row>
    <row r="3024" spans="3:36">
      <c r="C3024"/>
      <c r="D3024"/>
      <c r="E3024"/>
      <c r="AJ3024" s="10"/>
    </row>
    <row r="3025" spans="3:36">
      <c r="C3025"/>
      <c r="D3025"/>
      <c r="E3025"/>
      <c r="AJ3025" s="10"/>
    </row>
    <row r="3026" spans="3:36">
      <c r="C3026"/>
      <c r="D3026"/>
      <c r="E3026"/>
      <c r="AJ3026" s="10"/>
    </row>
    <row r="3027" spans="3:36">
      <c r="C3027"/>
      <c r="D3027"/>
      <c r="E3027"/>
      <c r="AJ3027" s="10"/>
    </row>
    <row r="3028" spans="3:36">
      <c r="C3028"/>
      <c r="D3028"/>
      <c r="E3028"/>
      <c r="AJ3028" s="10"/>
    </row>
    <row r="3029" spans="3:36">
      <c r="C3029"/>
      <c r="D3029"/>
      <c r="E3029"/>
      <c r="AJ3029" s="10"/>
    </row>
    <row r="3030" spans="3:36">
      <c r="C3030"/>
      <c r="D3030"/>
      <c r="E3030"/>
      <c r="AJ3030" s="10"/>
    </row>
    <row r="3031" spans="3:36">
      <c r="C3031"/>
      <c r="D3031"/>
      <c r="E3031"/>
      <c r="AJ3031" s="10"/>
    </row>
    <row r="3032" spans="3:36">
      <c r="C3032"/>
      <c r="D3032"/>
      <c r="E3032"/>
      <c r="AJ3032" s="10"/>
    </row>
    <row r="3033" spans="3:36">
      <c r="C3033"/>
      <c r="D3033"/>
      <c r="E3033"/>
      <c r="AJ3033" s="10"/>
    </row>
    <row r="3034" spans="3:36">
      <c r="C3034"/>
      <c r="D3034"/>
      <c r="E3034"/>
      <c r="AJ3034" s="10"/>
    </row>
    <row r="3035" spans="3:36">
      <c r="C3035"/>
      <c r="D3035"/>
      <c r="E3035"/>
      <c r="AJ3035" s="10"/>
    </row>
    <row r="3036" spans="3:36">
      <c r="C3036"/>
      <c r="D3036"/>
      <c r="E3036"/>
      <c r="AJ3036" s="10"/>
    </row>
    <row r="3037" spans="3:36">
      <c r="C3037"/>
      <c r="D3037"/>
      <c r="E3037"/>
      <c r="AJ3037" s="10"/>
    </row>
    <row r="3038" spans="3:36">
      <c r="C3038"/>
      <c r="D3038"/>
      <c r="E3038"/>
      <c r="AJ3038" s="10"/>
    </row>
    <row r="3039" spans="3:36">
      <c r="C3039"/>
      <c r="D3039"/>
      <c r="E3039"/>
      <c r="AJ3039" s="10"/>
    </row>
    <row r="3040" spans="3:36">
      <c r="C3040"/>
      <c r="D3040"/>
      <c r="E3040"/>
      <c r="AJ3040" s="10"/>
    </row>
    <row r="3041" spans="3:36">
      <c r="C3041"/>
      <c r="D3041"/>
      <c r="E3041"/>
      <c r="AJ3041" s="10"/>
    </row>
    <row r="3042" spans="3:36">
      <c r="C3042"/>
      <c r="D3042"/>
      <c r="E3042"/>
      <c r="AJ3042" s="10"/>
    </row>
    <row r="3043" spans="3:36">
      <c r="C3043"/>
      <c r="D3043"/>
      <c r="E3043"/>
      <c r="AJ3043" s="10"/>
    </row>
    <row r="3044" spans="3:36">
      <c r="C3044"/>
      <c r="D3044"/>
      <c r="E3044"/>
      <c r="AJ3044" s="10"/>
    </row>
    <row r="3045" spans="3:36">
      <c r="C3045"/>
      <c r="D3045"/>
      <c r="E3045"/>
      <c r="AJ3045" s="10"/>
    </row>
    <row r="3046" spans="3:36">
      <c r="C3046"/>
      <c r="D3046"/>
      <c r="E3046"/>
      <c r="AJ3046" s="10"/>
    </row>
    <row r="3047" spans="3:36">
      <c r="C3047"/>
      <c r="D3047"/>
      <c r="E3047"/>
      <c r="AJ3047" s="10"/>
    </row>
    <row r="3048" spans="3:36">
      <c r="C3048"/>
      <c r="D3048"/>
      <c r="E3048"/>
      <c r="AJ3048" s="10"/>
    </row>
    <row r="3049" spans="3:36">
      <c r="C3049"/>
      <c r="D3049"/>
      <c r="E3049"/>
      <c r="AJ3049" s="10"/>
    </row>
    <row r="3050" spans="3:36">
      <c r="C3050"/>
      <c r="D3050"/>
      <c r="E3050"/>
      <c r="AJ3050" s="10"/>
    </row>
    <row r="3051" spans="3:36">
      <c r="C3051"/>
      <c r="D3051"/>
      <c r="E3051"/>
      <c r="AJ3051" s="10"/>
    </row>
    <row r="3052" spans="3:36">
      <c r="C3052"/>
      <c r="D3052"/>
      <c r="E3052"/>
      <c r="AJ3052" s="10"/>
    </row>
    <row r="3053" spans="3:36">
      <c r="C3053"/>
      <c r="D3053"/>
      <c r="E3053"/>
      <c r="AJ3053" s="10"/>
    </row>
    <row r="3054" spans="3:36">
      <c r="C3054"/>
      <c r="D3054"/>
      <c r="E3054"/>
      <c r="AJ3054" s="10"/>
    </row>
    <row r="3055" spans="3:36">
      <c r="C3055"/>
      <c r="D3055"/>
      <c r="E3055"/>
      <c r="AJ3055" s="10"/>
    </row>
    <row r="3056" spans="3:36">
      <c r="C3056"/>
      <c r="D3056"/>
      <c r="E3056"/>
      <c r="AJ3056" s="10"/>
    </row>
    <row r="3057" spans="3:36">
      <c r="C3057"/>
      <c r="D3057"/>
      <c r="E3057"/>
      <c r="AJ3057" s="10"/>
    </row>
    <row r="3058" spans="3:36">
      <c r="C3058"/>
      <c r="D3058"/>
      <c r="E3058"/>
      <c r="AJ3058" s="10"/>
    </row>
    <row r="3059" spans="3:36">
      <c r="C3059"/>
      <c r="D3059"/>
      <c r="E3059"/>
      <c r="AJ3059" s="10"/>
    </row>
    <row r="3060" spans="3:36">
      <c r="C3060"/>
      <c r="D3060"/>
      <c r="E3060"/>
      <c r="AJ3060" s="10"/>
    </row>
    <row r="3061" spans="3:36">
      <c r="C3061"/>
      <c r="D3061"/>
      <c r="E3061"/>
      <c r="AJ3061" s="10"/>
    </row>
    <row r="3062" spans="3:36">
      <c r="C3062"/>
      <c r="D3062"/>
      <c r="E3062"/>
      <c r="AJ3062" s="10"/>
    </row>
    <row r="3063" spans="3:36">
      <c r="C3063"/>
      <c r="D3063"/>
      <c r="E3063"/>
      <c r="AJ3063" s="10"/>
    </row>
    <row r="3064" spans="3:36">
      <c r="C3064"/>
      <c r="D3064"/>
      <c r="E3064"/>
      <c r="AJ3064" s="10"/>
    </row>
    <row r="3065" spans="3:36">
      <c r="C3065"/>
      <c r="D3065"/>
      <c r="E3065"/>
      <c r="AJ3065" s="10"/>
    </row>
    <row r="3066" spans="3:36">
      <c r="C3066"/>
      <c r="D3066"/>
      <c r="E3066"/>
      <c r="AJ3066" s="10"/>
    </row>
    <row r="3067" spans="3:36">
      <c r="C3067"/>
      <c r="D3067"/>
      <c r="E3067"/>
      <c r="AJ3067" s="10"/>
    </row>
    <row r="3068" spans="3:36">
      <c r="C3068"/>
      <c r="D3068"/>
      <c r="E3068"/>
      <c r="AJ3068" s="10"/>
    </row>
    <row r="3069" spans="3:36">
      <c r="C3069"/>
      <c r="D3069"/>
      <c r="E3069"/>
      <c r="AJ3069" s="10"/>
    </row>
    <row r="3070" spans="3:36">
      <c r="C3070"/>
      <c r="D3070"/>
      <c r="E3070"/>
      <c r="AJ3070" s="10"/>
    </row>
    <row r="3071" spans="3:36">
      <c r="C3071"/>
      <c r="D3071"/>
      <c r="E3071"/>
      <c r="AJ3071" s="10"/>
    </row>
    <row r="3072" spans="3:36">
      <c r="C3072"/>
      <c r="D3072"/>
      <c r="E3072"/>
      <c r="AJ3072" s="10"/>
    </row>
    <row r="3073" spans="3:36">
      <c r="C3073"/>
      <c r="D3073"/>
      <c r="E3073"/>
      <c r="AJ3073" s="10"/>
    </row>
    <row r="3074" spans="3:36">
      <c r="C3074"/>
      <c r="D3074"/>
      <c r="E3074"/>
      <c r="AJ3074" s="10"/>
    </row>
    <row r="3075" spans="3:36">
      <c r="C3075"/>
      <c r="D3075"/>
      <c r="E3075"/>
      <c r="AJ3075" s="10"/>
    </row>
    <row r="3076" spans="3:36">
      <c r="C3076"/>
      <c r="D3076"/>
      <c r="E3076"/>
      <c r="AJ3076" s="10"/>
    </row>
    <row r="3077" spans="3:36">
      <c r="C3077"/>
      <c r="D3077"/>
      <c r="E3077"/>
      <c r="AJ3077" s="10"/>
    </row>
    <row r="3078" spans="3:36">
      <c r="C3078"/>
      <c r="D3078"/>
      <c r="E3078"/>
      <c r="AJ3078" s="10"/>
    </row>
    <row r="3079" spans="3:36">
      <c r="C3079"/>
      <c r="D3079"/>
      <c r="E3079"/>
      <c r="AJ3079" s="10"/>
    </row>
    <row r="3080" spans="3:36">
      <c r="C3080"/>
      <c r="D3080"/>
      <c r="E3080"/>
      <c r="AJ3080" s="10"/>
    </row>
    <row r="3081" spans="3:36">
      <c r="C3081"/>
      <c r="D3081"/>
      <c r="E3081"/>
      <c r="AJ3081" s="10"/>
    </row>
    <row r="3082" spans="3:36">
      <c r="C3082"/>
      <c r="D3082"/>
      <c r="E3082"/>
      <c r="AJ3082" s="10"/>
    </row>
    <row r="3083" spans="3:36">
      <c r="C3083"/>
      <c r="D3083"/>
      <c r="E3083"/>
      <c r="AJ3083" s="10"/>
    </row>
    <row r="3084" spans="3:36">
      <c r="C3084"/>
      <c r="D3084"/>
      <c r="E3084"/>
      <c r="AJ3084" s="10"/>
    </row>
    <row r="3085" spans="3:36">
      <c r="C3085"/>
      <c r="D3085"/>
      <c r="E3085"/>
      <c r="AJ3085" s="10"/>
    </row>
    <row r="3086" spans="3:36">
      <c r="C3086"/>
      <c r="D3086"/>
      <c r="E3086"/>
      <c r="AJ3086" s="10"/>
    </row>
    <row r="3087" spans="3:36">
      <c r="C3087"/>
      <c r="D3087"/>
      <c r="E3087"/>
      <c r="AJ3087" s="10"/>
    </row>
    <row r="3088" spans="3:36">
      <c r="C3088"/>
      <c r="D3088"/>
      <c r="E3088"/>
      <c r="AJ3088" s="10"/>
    </row>
    <row r="3089" spans="3:36">
      <c r="C3089"/>
      <c r="D3089"/>
      <c r="E3089"/>
      <c r="AJ3089" s="10"/>
    </row>
    <row r="3090" spans="3:36">
      <c r="C3090"/>
      <c r="D3090"/>
      <c r="E3090"/>
      <c r="AJ3090" s="10"/>
    </row>
    <row r="3091" spans="3:36">
      <c r="C3091"/>
      <c r="D3091"/>
      <c r="E3091"/>
      <c r="AJ3091" s="10"/>
    </row>
    <row r="3092" spans="3:36">
      <c r="C3092"/>
      <c r="D3092"/>
      <c r="E3092"/>
      <c r="AJ3092" s="10"/>
    </row>
    <row r="3093" spans="3:36">
      <c r="C3093"/>
      <c r="D3093"/>
      <c r="E3093"/>
      <c r="AJ3093" s="10"/>
    </row>
    <row r="3094" spans="3:36">
      <c r="C3094"/>
      <c r="D3094"/>
      <c r="E3094"/>
      <c r="AJ3094" s="10"/>
    </row>
    <row r="3095" spans="3:36">
      <c r="C3095"/>
      <c r="D3095"/>
      <c r="E3095"/>
      <c r="AJ3095" s="10"/>
    </row>
    <row r="3096" spans="3:36">
      <c r="C3096"/>
      <c r="D3096"/>
      <c r="E3096"/>
      <c r="AJ3096" s="10"/>
    </row>
    <row r="3097" spans="3:36">
      <c r="C3097"/>
      <c r="D3097"/>
      <c r="E3097"/>
      <c r="AJ3097" s="10"/>
    </row>
    <row r="3098" spans="3:36">
      <c r="C3098"/>
      <c r="D3098"/>
      <c r="E3098"/>
      <c r="AJ3098" s="10"/>
    </row>
    <row r="3099" spans="3:36">
      <c r="C3099"/>
      <c r="D3099"/>
      <c r="E3099"/>
      <c r="AJ3099" s="10"/>
    </row>
    <row r="3100" spans="3:36">
      <c r="C3100"/>
      <c r="D3100"/>
      <c r="E3100"/>
      <c r="AJ3100" s="10"/>
    </row>
    <row r="3101" spans="3:36">
      <c r="C3101"/>
      <c r="D3101"/>
      <c r="E3101"/>
      <c r="AJ3101" s="10"/>
    </row>
    <row r="3102" spans="3:36">
      <c r="C3102"/>
      <c r="D3102"/>
      <c r="E3102"/>
      <c r="AJ3102" s="10"/>
    </row>
    <row r="3103" spans="3:36">
      <c r="C3103"/>
      <c r="D3103"/>
      <c r="E3103"/>
      <c r="AJ3103" s="10"/>
    </row>
    <row r="3104" spans="3:36">
      <c r="C3104"/>
      <c r="D3104"/>
      <c r="E3104"/>
      <c r="AJ3104" s="10"/>
    </row>
    <row r="3105" spans="3:36">
      <c r="C3105"/>
      <c r="D3105"/>
      <c r="E3105"/>
      <c r="AJ3105" s="10"/>
    </row>
    <row r="3106" spans="3:36">
      <c r="C3106"/>
      <c r="D3106"/>
      <c r="E3106"/>
      <c r="AJ3106" s="10"/>
    </row>
    <row r="3107" spans="3:36">
      <c r="C3107"/>
      <c r="D3107"/>
      <c r="E3107"/>
      <c r="AJ3107" s="10"/>
    </row>
    <row r="3108" spans="3:36">
      <c r="C3108"/>
      <c r="D3108"/>
      <c r="E3108"/>
      <c r="AJ3108" s="10"/>
    </row>
    <row r="3109" spans="3:36">
      <c r="C3109"/>
      <c r="D3109"/>
      <c r="E3109"/>
      <c r="AJ3109" s="10"/>
    </row>
    <row r="3110" spans="3:36">
      <c r="C3110"/>
      <c r="D3110"/>
      <c r="E3110"/>
      <c r="AJ3110" s="10"/>
    </row>
    <row r="3111" spans="3:36">
      <c r="C3111"/>
      <c r="D3111"/>
      <c r="E3111"/>
      <c r="AJ3111" s="10"/>
    </row>
    <row r="3112" spans="3:36">
      <c r="C3112"/>
      <c r="D3112"/>
      <c r="E3112"/>
      <c r="AJ3112" s="10"/>
    </row>
    <row r="3113" spans="3:36">
      <c r="C3113"/>
      <c r="D3113"/>
      <c r="E3113"/>
      <c r="AJ3113" s="10"/>
    </row>
    <row r="3114" spans="3:36">
      <c r="C3114"/>
      <c r="D3114"/>
      <c r="E3114"/>
      <c r="AJ3114" s="10"/>
    </row>
    <row r="3115" spans="3:36">
      <c r="C3115"/>
      <c r="D3115"/>
      <c r="E3115"/>
      <c r="AJ3115" s="10"/>
    </row>
    <row r="3116" spans="3:36">
      <c r="C3116"/>
      <c r="D3116"/>
      <c r="E3116"/>
      <c r="AJ3116" s="10"/>
    </row>
    <row r="3117" spans="3:36">
      <c r="C3117"/>
      <c r="D3117"/>
      <c r="E3117"/>
      <c r="AJ3117" s="10"/>
    </row>
    <row r="3118" spans="3:36">
      <c r="C3118"/>
      <c r="D3118"/>
      <c r="E3118"/>
      <c r="AJ3118" s="10"/>
    </row>
    <row r="3119" spans="3:36">
      <c r="C3119"/>
      <c r="D3119"/>
      <c r="E3119"/>
      <c r="AJ3119" s="10"/>
    </row>
    <row r="3120" spans="3:36">
      <c r="C3120"/>
      <c r="D3120"/>
      <c r="E3120"/>
      <c r="AJ3120" s="10"/>
    </row>
    <row r="3121" spans="3:36">
      <c r="C3121"/>
      <c r="D3121"/>
      <c r="E3121"/>
      <c r="AJ3121" s="10"/>
    </row>
    <row r="3122" spans="3:36">
      <c r="C3122"/>
      <c r="D3122"/>
      <c r="E3122"/>
      <c r="AJ3122" s="10"/>
    </row>
    <row r="3123" spans="3:36">
      <c r="C3123"/>
      <c r="D3123"/>
      <c r="E3123"/>
      <c r="AJ3123" s="10"/>
    </row>
    <row r="3124" spans="3:36">
      <c r="C3124"/>
      <c r="D3124"/>
      <c r="E3124"/>
      <c r="AJ3124" s="10"/>
    </row>
    <row r="3125" spans="3:36">
      <c r="C3125"/>
      <c r="D3125"/>
      <c r="E3125"/>
      <c r="AJ3125" s="10"/>
    </row>
    <row r="3126" spans="3:36">
      <c r="C3126"/>
      <c r="D3126"/>
      <c r="E3126"/>
      <c r="AJ3126" s="10"/>
    </row>
    <row r="3127" spans="3:36">
      <c r="C3127"/>
      <c r="D3127"/>
      <c r="E3127"/>
      <c r="AJ3127" s="10"/>
    </row>
    <row r="3128" spans="3:36">
      <c r="C3128"/>
      <c r="D3128"/>
      <c r="E3128"/>
      <c r="AJ3128" s="10"/>
    </row>
    <row r="3129" spans="3:36">
      <c r="C3129"/>
      <c r="D3129"/>
      <c r="E3129"/>
      <c r="AJ3129" s="10"/>
    </row>
    <row r="3130" spans="3:36">
      <c r="C3130"/>
      <c r="D3130"/>
      <c r="E3130"/>
      <c r="AJ3130" s="10"/>
    </row>
    <row r="3131" spans="3:36">
      <c r="C3131"/>
      <c r="D3131"/>
      <c r="E3131"/>
      <c r="AJ3131" s="10"/>
    </row>
    <row r="3132" spans="3:36">
      <c r="C3132"/>
      <c r="D3132"/>
      <c r="E3132"/>
      <c r="AJ3132" s="10"/>
    </row>
    <row r="3133" spans="3:36">
      <c r="C3133"/>
      <c r="D3133"/>
      <c r="E3133"/>
      <c r="AJ3133" s="10"/>
    </row>
    <row r="3134" spans="3:36">
      <c r="C3134"/>
      <c r="D3134"/>
      <c r="E3134"/>
      <c r="AJ3134" s="10"/>
    </row>
    <row r="3135" spans="3:36">
      <c r="C3135"/>
      <c r="D3135"/>
      <c r="E3135"/>
      <c r="AJ3135" s="10"/>
    </row>
    <row r="3136" spans="3:36">
      <c r="C3136"/>
      <c r="D3136"/>
      <c r="E3136"/>
      <c r="AJ3136" s="10"/>
    </row>
    <row r="3137" spans="3:36">
      <c r="C3137"/>
      <c r="D3137"/>
      <c r="E3137"/>
      <c r="AJ3137" s="10"/>
    </row>
    <row r="3138" spans="3:36">
      <c r="C3138"/>
      <c r="D3138"/>
      <c r="E3138"/>
      <c r="AJ3138" s="10"/>
    </row>
    <row r="3139" spans="3:36">
      <c r="C3139"/>
      <c r="D3139"/>
      <c r="E3139"/>
      <c r="AJ3139" s="10"/>
    </row>
    <row r="3140" spans="3:36">
      <c r="C3140"/>
      <c r="D3140"/>
      <c r="E3140"/>
      <c r="AJ3140" s="10"/>
    </row>
    <row r="3141" spans="3:36">
      <c r="C3141"/>
      <c r="D3141"/>
      <c r="E3141"/>
      <c r="AJ3141" s="10"/>
    </row>
    <row r="3142" spans="3:36">
      <c r="C3142"/>
      <c r="D3142"/>
      <c r="E3142"/>
      <c r="AJ3142" s="10"/>
    </row>
    <row r="3143" spans="3:36">
      <c r="C3143"/>
      <c r="D3143"/>
      <c r="E3143"/>
      <c r="AJ3143" s="10"/>
    </row>
    <row r="3144" spans="3:36">
      <c r="C3144"/>
      <c r="D3144"/>
      <c r="E3144"/>
      <c r="AJ3144" s="10"/>
    </row>
    <row r="3145" spans="3:36">
      <c r="C3145"/>
      <c r="D3145"/>
      <c r="E3145"/>
      <c r="AJ3145" s="10"/>
    </row>
    <row r="3146" spans="3:36">
      <c r="C3146"/>
      <c r="D3146"/>
      <c r="E3146"/>
      <c r="AJ3146" s="10"/>
    </row>
    <row r="3147" spans="3:36">
      <c r="C3147"/>
      <c r="D3147"/>
      <c r="E3147"/>
      <c r="AJ3147" s="10"/>
    </row>
    <row r="3148" spans="3:36">
      <c r="C3148"/>
      <c r="D3148"/>
      <c r="E3148"/>
      <c r="AJ3148" s="10"/>
    </row>
    <row r="3149" spans="3:36">
      <c r="C3149"/>
      <c r="D3149"/>
      <c r="E3149"/>
      <c r="AJ3149" s="10"/>
    </row>
    <row r="3150" spans="3:36">
      <c r="C3150"/>
      <c r="D3150"/>
      <c r="E3150"/>
      <c r="AJ3150" s="10"/>
    </row>
    <row r="3151" spans="3:36">
      <c r="C3151"/>
      <c r="D3151"/>
      <c r="E3151"/>
      <c r="AJ3151" s="10"/>
    </row>
    <row r="3152" spans="3:36">
      <c r="C3152"/>
      <c r="D3152"/>
      <c r="E3152"/>
      <c r="AJ3152" s="10"/>
    </row>
    <row r="3153" spans="3:36">
      <c r="C3153"/>
      <c r="D3153"/>
      <c r="E3153"/>
      <c r="AJ3153" s="10"/>
    </row>
    <row r="3154" spans="3:36">
      <c r="C3154"/>
      <c r="D3154"/>
      <c r="E3154"/>
      <c r="AJ3154" s="10"/>
    </row>
    <row r="3155" spans="3:36">
      <c r="C3155"/>
      <c r="D3155"/>
      <c r="E3155"/>
      <c r="AJ3155" s="10"/>
    </row>
    <row r="3156" spans="3:36">
      <c r="C3156"/>
      <c r="D3156"/>
      <c r="E3156"/>
      <c r="AJ3156" s="10"/>
    </row>
    <row r="3157" spans="3:36">
      <c r="C3157"/>
      <c r="D3157"/>
      <c r="E3157"/>
      <c r="AJ3157" s="10"/>
    </row>
    <row r="3158" spans="3:36">
      <c r="C3158"/>
      <c r="D3158"/>
      <c r="E3158"/>
      <c r="AJ3158" s="10"/>
    </row>
    <row r="3159" spans="3:36">
      <c r="C3159"/>
      <c r="D3159"/>
      <c r="E3159"/>
      <c r="AJ3159" s="10"/>
    </row>
    <row r="3160" spans="3:36">
      <c r="C3160"/>
      <c r="D3160"/>
      <c r="E3160"/>
      <c r="AJ3160" s="10"/>
    </row>
    <row r="3161" spans="3:36">
      <c r="C3161"/>
      <c r="D3161"/>
      <c r="E3161"/>
      <c r="AJ3161" s="10"/>
    </row>
    <row r="3162" spans="3:36">
      <c r="C3162"/>
      <c r="D3162"/>
      <c r="E3162"/>
      <c r="AJ3162" s="10"/>
    </row>
    <row r="3163" spans="3:36">
      <c r="C3163"/>
      <c r="D3163"/>
      <c r="E3163"/>
      <c r="AJ3163" s="10"/>
    </row>
    <row r="3164" spans="3:36">
      <c r="C3164"/>
      <c r="D3164"/>
      <c r="E3164"/>
      <c r="AJ3164" s="10"/>
    </row>
    <row r="3165" spans="3:36">
      <c r="C3165"/>
      <c r="D3165"/>
      <c r="E3165"/>
      <c r="AJ3165" s="10"/>
    </row>
    <row r="3166" spans="3:36">
      <c r="C3166"/>
      <c r="D3166"/>
      <c r="E3166"/>
      <c r="AJ3166" s="10"/>
    </row>
    <row r="3167" spans="3:36">
      <c r="C3167"/>
      <c r="D3167"/>
      <c r="E3167"/>
      <c r="AJ3167" s="10"/>
    </row>
    <row r="3168" spans="3:36">
      <c r="C3168"/>
      <c r="D3168"/>
      <c r="E3168"/>
      <c r="AJ3168" s="10"/>
    </row>
    <row r="3169" spans="3:36">
      <c r="C3169"/>
      <c r="D3169"/>
      <c r="E3169"/>
      <c r="AJ3169" s="10"/>
    </row>
    <row r="3170" spans="3:36">
      <c r="C3170"/>
      <c r="D3170"/>
      <c r="E3170"/>
      <c r="AJ3170" s="10"/>
    </row>
    <row r="3171" spans="3:36">
      <c r="C3171"/>
      <c r="D3171"/>
      <c r="E3171"/>
      <c r="AJ3171" s="10"/>
    </row>
    <row r="3172" spans="3:36">
      <c r="C3172"/>
      <c r="D3172"/>
      <c r="E3172"/>
      <c r="AJ3172" s="10"/>
    </row>
    <row r="3173" spans="3:36">
      <c r="C3173"/>
      <c r="D3173"/>
      <c r="E3173"/>
      <c r="AJ3173" s="10"/>
    </row>
    <row r="3174" spans="3:36">
      <c r="C3174"/>
      <c r="D3174"/>
      <c r="E3174"/>
      <c r="AJ3174" s="10"/>
    </row>
    <row r="3175" spans="3:36">
      <c r="C3175"/>
      <c r="D3175"/>
      <c r="E3175"/>
      <c r="AJ3175" s="10"/>
    </row>
    <row r="3176" spans="3:36">
      <c r="C3176"/>
      <c r="D3176"/>
      <c r="E3176"/>
      <c r="AJ3176" s="10"/>
    </row>
    <row r="3177" spans="3:36">
      <c r="C3177"/>
      <c r="D3177"/>
      <c r="E3177"/>
      <c r="AJ3177" s="10"/>
    </row>
    <row r="3178" spans="3:36">
      <c r="C3178"/>
      <c r="D3178"/>
      <c r="E3178"/>
      <c r="AJ3178" s="10"/>
    </row>
    <row r="3179" spans="3:36">
      <c r="C3179"/>
      <c r="D3179"/>
      <c r="E3179"/>
      <c r="AJ3179" s="10"/>
    </row>
    <row r="3180" spans="3:36">
      <c r="C3180"/>
      <c r="D3180"/>
      <c r="E3180"/>
      <c r="AJ3180" s="10"/>
    </row>
    <row r="3181" spans="3:36">
      <c r="C3181"/>
      <c r="D3181"/>
      <c r="E3181"/>
      <c r="AJ3181" s="10"/>
    </row>
    <row r="3182" spans="3:36">
      <c r="C3182"/>
      <c r="D3182"/>
      <c r="E3182"/>
      <c r="AJ3182" s="10"/>
    </row>
    <row r="3183" spans="3:36">
      <c r="C3183"/>
      <c r="D3183"/>
      <c r="E3183"/>
      <c r="AJ3183" s="10"/>
    </row>
    <row r="3184" spans="3:36">
      <c r="C3184"/>
      <c r="D3184"/>
      <c r="E3184"/>
      <c r="AJ3184" s="10"/>
    </row>
    <row r="3185" spans="3:36">
      <c r="C3185"/>
      <c r="D3185"/>
      <c r="E3185"/>
      <c r="AJ3185" s="10"/>
    </row>
    <row r="3186" spans="3:36">
      <c r="C3186"/>
      <c r="D3186"/>
      <c r="E3186"/>
      <c r="AJ3186" s="10"/>
    </row>
    <row r="3187" spans="3:36">
      <c r="C3187"/>
      <c r="D3187"/>
      <c r="E3187"/>
      <c r="AJ3187" s="10"/>
    </row>
    <row r="3188" spans="3:36">
      <c r="C3188"/>
      <c r="D3188"/>
      <c r="E3188"/>
      <c r="AJ3188" s="10"/>
    </row>
    <row r="3189" spans="3:36">
      <c r="C3189"/>
      <c r="D3189"/>
      <c r="E3189"/>
      <c r="AJ3189" s="10"/>
    </row>
    <row r="3190" spans="3:36">
      <c r="C3190"/>
      <c r="D3190"/>
      <c r="E3190"/>
      <c r="AJ3190" s="10"/>
    </row>
    <row r="3191" spans="3:36">
      <c r="C3191"/>
      <c r="D3191"/>
      <c r="E3191"/>
      <c r="AJ3191" s="10"/>
    </row>
    <row r="3192" spans="3:36">
      <c r="C3192"/>
      <c r="D3192"/>
      <c r="E3192"/>
      <c r="AJ3192" s="10"/>
    </row>
    <row r="3193" spans="3:36">
      <c r="C3193"/>
      <c r="D3193"/>
      <c r="E3193"/>
      <c r="AJ3193" s="10"/>
    </row>
    <row r="3194" spans="3:36">
      <c r="C3194"/>
      <c r="D3194"/>
      <c r="E3194"/>
      <c r="AJ3194" s="10"/>
    </row>
    <row r="3195" spans="3:36">
      <c r="C3195"/>
      <c r="D3195"/>
      <c r="E3195"/>
      <c r="AJ3195" s="10"/>
    </row>
    <row r="3196" spans="3:36">
      <c r="C3196"/>
      <c r="D3196"/>
      <c r="E3196"/>
      <c r="AJ3196" s="10"/>
    </row>
    <row r="3197" spans="3:36">
      <c r="C3197"/>
      <c r="D3197"/>
      <c r="E3197"/>
      <c r="AJ3197" s="10"/>
    </row>
    <row r="3198" spans="3:36">
      <c r="C3198"/>
      <c r="D3198"/>
      <c r="E3198"/>
      <c r="AJ3198" s="10"/>
    </row>
    <row r="3199" spans="3:36">
      <c r="C3199"/>
      <c r="D3199"/>
      <c r="E3199"/>
      <c r="AJ3199" s="10"/>
    </row>
    <row r="3200" spans="3:36">
      <c r="C3200"/>
      <c r="D3200"/>
      <c r="E3200"/>
      <c r="AJ3200" s="10"/>
    </row>
    <row r="3201" spans="3:36">
      <c r="C3201"/>
      <c r="D3201"/>
      <c r="E3201"/>
      <c r="AJ3201" s="10"/>
    </row>
    <row r="3202" spans="3:36">
      <c r="C3202"/>
      <c r="D3202"/>
      <c r="E3202"/>
      <c r="AJ3202" s="10"/>
    </row>
    <row r="3203" spans="3:36">
      <c r="C3203"/>
      <c r="D3203"/>
      <c r="E3203"/>
      <c r="AJ3203" s="10"/>
    </row>
    <row r="3204" spans="3:36">
      <c r="C3204"/>
      <c r="D3204"/>
      <c r="E3204"/>
      <c r="AJ3204" s="10"/>
    </row>
    <row r="3205" spans="3:36">
      <c r="C3205"/>
      <c r="D3205"/>
      <c r="E3205"/>
      <c r="AJ3205" s="10"/>
    </row>
    <row r="3206" spans="3:36">
      <c r="C3206"/>
      <c r="D3206"/>
      <c r="E3206"/>
      <c r="AJ3206" s="10"/>
    </row>
    <row r="3207" spans="3:36">
      <c r="C3207"/>
      <c r="D3207"/>
      <c r="E3207"/>
      <c r="AJ3207" s="10"/>
    </row>
    <row r="3208" spans="3:36">
      <c r="C3208"/>
      <c r="D3208"/>
      <c r="E3208"/>
      <c r="AJ3208" s="10"/>
    </row>
    <row r="3209" spans="3:36">
      <c r="C3209"/>
      <c r="D3209"/>
      <c r="E3209"/>
      <c r="AJ3209" s="10"/>
    </row>
    <row r="3210" spans="3:36">
      <c r="C3210"/>
      <c r="D3210"/>
      <c r="E3210"/>
      <c r="AJ3210" s="10"/>
    </row>
    <row r="3211" spans="3:36">
      <c r="C3211"/>
      <c r="D3211"/>
      <c r="E3211"/>
      <c r="AJ3211" s="10"/>
    </row>
    <row r="3212" spans="3:36">
      <c r="C3212"/>
      <c r="D3212"/>
      <c r="E3212"/>
      <c r="AJ3212" s="10"/>
    </row>
    <row r="3213" spans="3:36">
      <c r="C3213"/>
      <c r="D3213"/>
      <c r="E3213"/>
      <c r="AJ3213" s="10"/>
    </row>
    <row r="3214" spans="3:36">
      <c r="C3214"/>
      <c r="D3214"/>
      <c r="E3214"/>
      <c r="AJ3214" s="10"/>
    </row>
    <row r="3215" spans="3:36">
      <c r="C3215"/>
      <c r="D3215"/>
      <c r="E3215"/>
      <c r="AJ3215" s="10"/>
    </row>
    <row r="3216" spans="3:36">
      <c r="C3216"/>
      <c r="D3216"/>
      <c r="E3216"/>
      <c r="AJ3216" s="10"/>
    </row>
    <row r="3217" spans="3:36">
      <c r="C3217"/>
      <c r="D3217"/>
      <c r="E3217"/>
      <c r="AJ3217" s="10"/>
    </row>
    <row r="3218" spans="3:36">
      <c r="C3218"/>
      <c r="D3218"/>
      <c r="E3218"/>
      <c r="AJ3218" s="10"/>
    </row>
    <row r="3219" spans="3:36">
      <c r="C3219"/>
      <c r="D3219"/>
      <c r="E3219"/>
      <c r="AJ3219" s="10"/>
    </row>
    <row r="3220" spans="3:36">
      <c r="C3220"/>
      <c r="D3220"/>
      <c r="E3220"/>
      <c r="AJ3220" s="10"/>
    </row>
    <row r="3221" spans="3:36">
      <c r="C3221"/>
      <c r="D3221"/>
      <c r="E3221"/>
      <c r="AJ3221" s="10"/>
    </row>
    <row r="3222" spans="3:36">
      <c r="C3222"/>
      <c r="D3222"/>
      <c r="E3222"/>
      <c r="AJ3222" s="10"/>
    </row>
    <row r="3223" spans="3:36">
      <c r="C3223"/>
      <c r="D3223"/>
      <c r="E3223"/>
      <c r="AJ3223" s="10"/>
    </row>
    <row r="3224" spans="3:36">
      <c r="C3224"/>
      <c r="D3224"/>
      <c r="E3224"/>
      <c r="AJ3224" s="10"/>
    </row>
    <row r="3225" spans="3:36">
      <c r="C3225"/>
      <c r="D3225"/>
      <c r="E3225"/>
      <c r="AJ3225" s="10"/>
    </row>
    <row r="3226" spans="3:36">
      <c r="C3226"/>
      <c r="D3226"/>
      <c r="E3226"/>
      <c r="AJ3226" s="10"/>
    </row>
    <row r="3227" spans="3:36">
      <c r="C3227"/>
      <c r="D3227"/>
      <c r="E3227"/>
      <c r="AJ3227" s="10"/>
    </row>
    <row r="3228" spans="3:36">
      <c r="C3228"/>
      <c r="D3228"/>
      <c r="E3228"/>
      <c r="AJ3228" s="10"/>
    </row>
    <row r="3229" spans="3:36">
      <c r="C3229"/>
      <c r="D3229"/>
      <c r="E3229"/>
      <c r="AJ3229" s="10"/>
    </row>
    <row r="3230" spans="3:36">
      <c r="C3230"/>
      <c r="D3230"/>
      <c r="E3230"/>
      <c r="AJ3230" s="10"/>
    </row>
    <row r="3231" spans="3:36">
      <c r="C3231"/>
      <c r="D3231"/>
      <c r="E3231"/>
      <c r="AJ3231" s="10"/>
    </row>
    <row r="3232" spans="3:36">
      <c r="C3232"/>
      <c r="D3232"/>
      <c r="E3232"/>
      <c r="AJ3232" s="10"/>
    </row>
    <row r="3233" spans="3:36">
      <c r="C3233"/>
      <c r="D3233"/>
      <c r="E3233"/>
      <c r="AJ3233" s="10"/>
    </row>
    <row r="3234" spans="3:36">
      <c r="C3234"/>
      <c r="D3234"/>
      <c r="E3234"/>
      <c r="AJ3234" s="10"/>
    </row>
    <row r="3235" spans="3:36">
      <c r="C3235"/>
      <c r="D3235"/>
      <c r="E3235"/>
      <c r="AJ3235" s="10"/>
    </row>
    <row r="3236" spans="3:36">
      <c r="C3236"/>
      <c r="D3236"/>
      <c r="E3236"/>
      <c r="AJ3236" s="10"/>
    </row>
    <row r="3237" spans="3:36">
      <c r="C3237"/>
      <c r="D3237"/>
      <c r="E3237"/>
      <c r="AJ3237" s="10"/>
    </row>
    <row r="3238" spans="3:36">
      <c r="C3238"/>
      <c r="D3238"/>
      <c r="E3238"/>
      <c r="AJ3238" s="10"/>
    </row>
    <row r="3239" spans="3:36">
      <c r="C3239"/>
      <c r="D3239"/>
      <c r="E3239"/>
      <c r="AJ3239" s="10"/>
    </row>
    <row r="3240" spans="3:36">
      <c r="C3240"/>
      <c r="D3240"/>
      <c r="E3240"/>
      <c r="AJ3240" s="10"/>
    </row>
    <row r="3241" spans="3:36">
      <c r="C3241"/>
      <c r="D3241"/>
      <c r="E3241"/>
      <c r="AJ3241" s="10"/>
    </row>
    <row r="3242" spans="3:36">
      <c r="C3242"/>
      <c r="D3242"/>
      <c r="E3242"/>
      <c r="AJ3242" s="10"/>
    </row>
    <row r="3243" spans="3:36">
      <c r="C3243"/>
      <c r="D3243"/>
      <c r="E3243"/>
      <c r="AJ3243" s="10"/>
    </row>
    <row r="3244" spans="3:36">
      <c r="C3244"/>
      <c r="D3244"/>
      <c r="E3244"/>
      <c r="AJ3244" s="10"/>
    </row>
    <row r="3245" spans="3:36">
      <c r="C3245"/>
      <c r="D3245"/>
      <c r="E3245"/>
      <c r="AJ3245" s="10"/>
    </row>
    <row r="3246" spans="3:36">
      <c r="C3246"/>
      <c r="D3246"/>
      <c r="E3246"/>
      <c r="AJ3246" s="10"/>
    </row>
    <row r="3247" spans="3:36">
      <c r="C3247"/>
      <c r="D3247"/>
      <c r="E3247"/>
      <c r="AJ3247" s="10"/>
    </row>
    <row r="3248" spans="3:36">
      <c r="C3248"/>
      <c r="D3248"/>
      <c r="E3248"/>
      <c r="AJ3248" s="10"/>
    </row>
    <row r="3249" spans="3:36">
      <c r="C3249"/>
      <c r="D3249"/>
      <c r="E3249"/>
      <c r="AJ3249" s="10"/>
    </row>
    <row r="3250" spans="3:36">
      <c r="C3250"/>
      <c r="D3250"/>
      <c r="E3250"/>
      <c r="AJ3250" s="10"/>
    </row>
    <row r="3251" spans="3:36">
      <c r="C3251"/>
      <c r="D3251"/>
      <c r="E3251"/>
      <c r="AJ3251" s="10"/>
    </row>
    <row r="3252" spans="3:36">
      <c r="C3252"/>
      <c r="D3252"/>
      <c r="E3252"/>
      <c r="AJ3252" s="10"/>
    </row>
    <row r="3253" spans="3:36">
      <c r="C3253"/>
      <c r="D3253"/>
      <c r="E3253"/>
      <c r="AJ3253" s="10"/>
    </row>
    <row r="3254" spans="3:36">
      <c r="C3254"/>
      <c r="D3254"/>
      <c r="E3254"/>
      <c r="AJ3254" s="10"/>
    </row>
    <row r="3255" spans="3:36">
      <c r="C3255"/>
      <c r="D3255"/>
      <c r="E3255"/>
      <c r="AJ3255" s="10"/>
    </row>
    <row r="3256" spans="3:36">
      <c r="C3256"/>
      <c r="D3256"/>
      <c r="E3256"/>
      <c r="AJ3256" s="10"/>
    </row>
    <row r="3257" spans="3:36">
      <c r="C3257"/>
      <c r="D3257"/>
      <c r="E3257"/>
      <c r="AJ3257" s="10"/>
    </row>
    <row r="3258" spans="3:36">
      <c r="C3258"/>
      <c r="D3258"/>
      <c r="E3258"/>
      <c r="AJ3258" s="10"/>
    </row>
    <row r="3259" spans="3:36">
      <c r="C3259"/>
      <c r="D3259"/>
      <c r="E3259"/>
      <c r="AJ3259" s="10"/>
    </row>
    <row r="3260" spans="3:36">
      <c r="C3260"/>
      <c r="D3260"/>
      <c r="E3260"/>
      <c r="AJ3260" s="10"/>
    </row>
    <row r="3261" spans="3:36">
      <c r="C3261"/>
      <c r="D3261"/>
      <c r="E3261"/>
      <c r="AJ3261" s="10"/>
    </row>
    <row r="3262" spans="3:36">
      <c r="C3262"/>
      <c r="D3262"/>
      <c r="E3262"/>
      <c r="AJ3262" s="10"/>
    </row>
    <row r="3263" spans="3:36">
      <c r="C3263"/>
      <c r="D3263"/>
      <c r="E3263"/>
      <c r="AJ3263" s="10"/>
    </row>
    <row r="3264" spans="3:36">
      <c r="C3264"/>
      <c r="D3264"/>
      <c r="E3264"/>
      <c r="AJ3264" s="10"/>
    </row>
    <row r="3265" spans="3:36">
      <c r="C3265"/>
      <c r="D3265"/>
      <c r="E3265"/>
      <c r="AJ3265" s="10"/>
    </row>
    <row r="3266" spans="3:36">
      <c r="C3266"/>
      <c r="D3266"/>
      <c r="E3266"/>
      <c r="AJ3266" s="10"/>
    </row>
    <row r="3267" spans="3:36">
      <c r="C3267"/>
      <c r="D3267"/>
      <c r="E3267"/>
      <c r="AJ3267" s="10"/>
    </row>
    <row r="3268" spans="3:36">
      <c r="C3268"/>
      <c r="D3268"/>
      <c r="E3268"/>
      <c r="AJ3268" s="10"/>
    </row>
    <row r="3269" spans="3:36">
      <c r="C3269"/>
      <c r="D3269"/>
      <c r="E3269"/>
      <c r="AJ3269" s="10"/>
    </row>
    <row r="3270" spans="3:36">
      <c r="C3270"/>
      <c r="D3270"/>
      <c r="E3270"/>
      <c r="AJ3270" s="10"/>
    </row>
    <row r="3271" spans="3:36">
      <c r="C3271"/>
      <c r="D3271"/>
      <c r="E3271"/>
      <c r="AJ3271" s="10"/>
    </row>
    <row r="3272" spans="3:36">
      <c r="C3272"/>
      <c r="D3272"/>
      <c r="E3272"/>
      <c r="AJ3272" s="10"/>
    </row>
    <row r="3273" spans="3:36">
      <c r="C3273"/>
      <c r="D3273"/>
      <c r="E3273"/>
      <c r="AJ3273" s="10"/>
    </row>
    <row r="3274" spans="3:36">
      <c r="C3274"/>
      <c r="D3274"/>
      <c r="E3274"/>
      <c r="AJ3274" s="10"/>
    </row>
    <row r="3275" spans="3:36">
      <c r="C3275"/>
      <c r="D3275"/>
      <c r="E3275"/>
      <c r="AJ3275" s="10"/>
    </row>
    <row r="3276" spans="3:36">
      <c r="C3276"/>
      <c r="D3276"/>
      <c r="E3276"/>
      <c r="AJ3276" s="10"/>
    </row>
    <row r="3277" spans="3:36">
      <c r="C3277"/>
      <c r="D3277"/>
      <c r="E3277"/>
      <c r="AJ3277" s="10"/>
    </row>
    <row r="3278" spans="3:36">
      <c r="C3278"/>
      <c r="D3278"/>
      <c r="E3278"/>
      <c r="AJ3278" s="10"/>
    </row>
    <row r="3279" spans="3:36">
      <c r="C3279"/>
      <c r="D3279"/>
      <c r="E3279"/>
      <c r="AJ3279" s="10"/>
    </row>
    <row r="3280" spans="3:36">
      <c r="C3280"/>
      <c r="D3280"/>
      <c r="E3280"/>
      <c r="AJ3280" s="10"/>
    </row>
    <row r="3281" spans="3:36">
      <c r="C3281"/>
      <c r="D3281"/>
      <c r="E3281"/>
      <c r="AJ3281" s="10"/>
    </row>
    <row r="3282" spans="3:36">
      <c r="C3282"/>
      <c r="D3282"/>
      <c r="E3282"/>
      <c r="AJ3282" s="10"/>
    </row>
    <row r="3283" spans="3:36">
      <c r="C3283"/>
      <c r="D3283"/>
      <c r="E3283"/>
      <c r="AJ3283" s="10"/>
    </row>
    <row r="3284" spans="3:36">
      <c r="C3284"/>
      <c r="D3284"/>
      <c r="E3284"/>
      <c r="AJ3284" s="10"/>
    </row>
    <row r="3285" spans="3:36">
      <c r="C3285"/>
      <c r="D3285"/>
      <c r="E3285"/>
      <c r="AJ3285" s="10"/>
    </row>
    <row r="3286" spans="3:36">
      <c r="C3286"/>
      <c r="D3286"/>
      <c r="E3286"/>
      <c r="AJ3286" s="10"/>
    </row>
    <row r="3287" spans="3:36">
      <c r="C3287"/>
      <c r="D3287"/>
      <c r="E3287"/>
      <c r="AJ3287" s="10"/>
    </row>
    <row r="3288" spans="3:36">
      <c r="C3288"/>
      <c r="D3288"/>
      <c r="E3288"/>
      <c r="AJ3288" s="10"/>
    </row>
    <row r="3289" spans="3:36">
      <c r="C3289"/>
      <c r="D3289"/>
      <c r="E3289"/>
      <c r="AJ3289" s="10"/>
    </row>
    <row r="3290" spans="3:36">
      <c r="C3290"/>
      <c r="D3290"/>
      <c r="E3290"/>
      <c r="AJ3290" s="10"/>
    </row>
    <row r="3291" spans="3:36">
      <c r="C3291"/>
      <c r="D3291"/>
      <c r="E3291"/>
      <c r="AJ3291" s="10"/>
    </row>
    <row r="3292" spans="3:36">
      <c r="C3292"/>
      <c r="D3292"/>
      <c r="E3292"/>
      <c r="AJ3292" s="10"/>
    </row>
    <row r="3293" spans="3:36">
      <c r="C3293"/>
      <c r="D3293"/>
      <c r="E3293"/>
      <c r="AJ3293" s="10"/>
    </row>
    <row r="3294" spans="3:36">
      <c r="C3294"/>
      <c r="D3294"/>
      <c r="E3294"/>
      <c r="AJ3294" s="10"/>
    </row>
    <row r="3295" spans="3:36">
      <c r="C3295"/>
      <c r="D3295"/>
      <c r="E3295"/>
      <c r="AJ3295" s="10"/>
    </row>
    <row r="3296" spans="3:36">
      <c r="C3296"/>
      <c r="D3296"/>
      <c r="E3296"/>
      <c r="AJ3296" s="10"/>
    </row>
    <row r="3297" spans="3:36">
      <c r="C3297"/>
      <c r="D3297"/>
      <c r="E3297"/>
      <c r="AJ3297" s="10"/>
    </row>
    <row r="3298" spans="3:36">
      <c r="C3298"/>
      <c r="D3298"/>
      <c r="E3298"/>
      <c r="AJ3298" s="10"/>
    </row>
    <row r="3299" spans="3:36">
      <c r="C3299"/>
      <c r="D3299"/>
      <c r="E3299"/>
      <c r="AJ3299" s="10"/>
    </row>
    <row r="3300" spans="3:36">
      <c r="C3300"/>
      <c r="D3300"/>
      <c r="E3300"/>
      <c r="AJ3300" s="10"/>
    </row>
    <row r="3301" spans="3:36">
      <c r="C3301"/>
      <c r="D3301"/>
      <c r="E3301"/>
      <c r="AJ3301" s="10"/>
    </row>
    <row r="3302" spans="3:36">
      <c r="C3302"/>
      <c r="D3302"/>
      <c r="E3302"/>
      <c r="AJ3302" s="10"/>
    </row>
    <row r="3303" spans="3:36">
      <c r="C3303"/>
      <c r="D3303"/>
      <c r="E3303"/>
      <c r="AJ3303" s="10"/>
    </row>
    <row r="3304" spans="3:36">
      <c r="C3304"/>
      <c r="D3304"/>
      <c r="E3304"/>
      <c r="AJ3304" s="10"/>
    </row>
    <row r="3305" spans="3:36">
      <c r="C3305"/>
      <c r="D3305"/>
      <c r="E3305"/>
      <c r="AJ3305" s="10"/>
    </row>
    <row r="3306" spans="3:36">
      <c r="C3306"/>
      <c r="D3306"/>
      <c r="E3306"/>
      <c r="AJ3306" s="10"/>
    </row>
    <row r="3307" spans="3:36">
      <c r="C3307"/>
      <c r="D3307"/>
      <c r="E3307"/>
      <c r="AJ3307" s="10"/>
    </row>
    <row r="3308" spans="3:36">
      <c r="C3308"/>
      <c r="D3308"/>
      <c r="E3308"/>
      <c r="AJ3308" s="10"/>
    </row>
    <row r="3309" spans="3:36">
      <c r="C3309"/>
      <c r="D3309"/>
      <c r="E3309"/>
      <c r="AJ3309" s="10"/>
    </row>
    <row r="3310" spans="3:36">
      <c r="C3310"/>
      <c r="D3310"/>
      <c r="E3310"/>
      <c r="AJ3310" s="10"/>
    </row>
    <row r="3311" spans="3:36">
      <c r="C3311"/>
      <c r="D3311"/>
      <c r="E3311"/>
      <c r="AJ3311" s="10"/>
    </row>
    <row r="3312" spans="3:36">
      <c r="C3312"/>
      <c r="D3312"/>
      <c r="E3312"/>
      <c r="AJ3312" s="10"/>
    </row>
    <row r="3313" spans="3:36">
      <c r="C3313"/>
      <c r="D3313"/>
      <c r="E3313"/>
      <c r="AJ3313" s="10"/>
    </row>
    <row r="3314" spans="3:36">
      <c r="C3314"/>
      <c r="D3314"/>
      <c r="E3314"/>
      <c r="AJ3314" s="10"/>
    </row>
    <row r="3315" spans="3:36">
      <c r="C3315"/>
      <c r="D3315"/>
      <c r="E3315"/>
      <c r="AJ3315" s="10"/>
    </row>
    <row r="3316" spans="3:36">
      <c r="C3316"/>
      <c r="D3316"/>
      <c r="E3316"/>
      <c r="AJ3316" s="10"/>
    </row>
    <row r="3317" spans="3:36">
      <c r="C3317"/>
      <c r="D3317"/>
      <c r="E3317"/>
      <c r="AJ3317" s="10"/>
    </row>
    <row r="3318" spans="3:36">
      <c r="C3318"/>
      <c r="D3318"/>
      <c r="E3318"/>
      <c r="AJ3318" s="10"/>
    </row>
    <row r="3319" spans="3:36">
      <c r="C3319"/>
      <c r="D3319"/>
      <c r="E3319"/>
      <c r="AJ3319" s="10"/>
    </row>
    <row r="3320" spans="3:36">
      <c r="C3320"/>
      <c r="D3320"/>
      <c r="E3320"/>
      <c r="AJ3320" s="10"/>
    </row>
    <row r="3321" spans="3:36">
      <c r="C3321"/>
      <c r="D3321"/>
      <c r="E3321"/>
      <c r="AJ3321" s="10"/>
    </row>
    <row r="3322" spans="3:36">
      <c r="C3322"/>
      <c r="D3322"/>
      <c r="E3322"/>
      <c r="AJ3322" s="10"/>
    </row>
    <row r="3323" spans="3:36">
      <c r="C3323"/>
      <c r="D3323"/>
      <c r="E3323"/>
      <c r="AJ3323" s="10"/>
    </row>
    <row r="3324" spans="3:36">
      <c r="C3324"/>
      <c r="D3324"/>
      <c r="E3324"/>
      <c r="AJ3324" s="10"/>
    </row>
    <row r="3325" spans="3:36">
      <c r="C3325"/>
      <c r="D3325"/>
      <c r="E3325"/>
      <c r="AJ3325" s="10"/>
    </row>
    <row r="3326" spans="3:36">
      <c r="C3326"/>
      <c r="D3326"/>
      <c r="E3326"/>
      <c r="AJ3326" s="10"/>
    </row>
    <row r="3327" spans="3:36">
      <c r="C3327"/>
      <c r="D3327"/>
      <c r="E3327"/>
      <c r="AJ3327" s="10"/>
    </row>
    <row r="3328" spans="3:36">
      <c r="C3328"/>
      <c r="D3328"/>
      <c r="E3328"/>
      <c r="AJ3328" s="10"/>
    </row>
    <row r="3329" spans="3:36">
      <c r="C3329"/>
      <c r="D3329"/>
      <c r="E3329"/>
      <c r="AJ3329" s="10"/>
    </row>
    <row r="3330" spans="3:36">
      <c r="C3330"/>
      <c r="D3330"/>
      <c r="E3330"/>
      <c r="AJ3330" s="10"/>
    </row>
    <row r="3331" spans="3:36">
      <c r="C3331"/>
      <c r="D3331"/>
      <c r="E3331"/>
      <c r="AJ3331" s="10"/>
    </row>
    <row r="3332" spans="3:36">
      <c r="C3332"/>
      <c r="D3332"/>
      <c r="E3332"/>
      <c r="AJ3332" s="10"/>
    </row>
    <row r="3333" spans="3:36">
      <c r="C3333"/>
      <c r="D3333"/>
      <c r="E3333"/>
      <c r="AJ3333" s="10"/>
    </row>
    <row r="3334" spans="3:36">
      <c r="C3334"/>
      <c r="D3334"/>
      <c r="E3334"/>
      <c r="AJ3334" s="10"/>
    </row>
    <row r="3335" spans="3:36">
      <c r="C3335"/>
      <c r="D3335"/>
      <c r="E3335"/>
      <c r="AJ3335" s="10"/>
    </row>
    <row r="3336" spans="3:36">
      <c r="C3336"/>
      <c r="D3336"/>
      <c r="E3336"/>
      <c r="AJ3336" s="10"/>
    </row>
    <row r="3337" spans="3:36">
      <c r="C3337"/>
      <c r="D3337"/>
      <c r="E3337"/>
      <c r="AJ3337" s="10"/>
    </row>
    <row r="3338" spans="3:36">
      <c r="C3338"/>
      <c r="D3338"/>
      <c r="E3338"/>
      <c r="AJ3338" s="10"/>
    </row>
    <row r="3339" spans="3:36">
      <c r="C3339"/>
      <c r="D3339"/>
      <c r="E3339"/>
      <c r="AJ3339" s="10"/>
    </row>
    <row r="3340" spans="3:36">
      <c r="C3340"/>
      <c r="D3340"/>
      <c r="E3340"/>
      <c r="AJ3340" s="10"/>
    </row>
    <row r="3341" spans="3:36">
      <c r="C3341"/>
      <c r="D3341"/>
      <c r="E3341"/>
      <c r="AJ3341" s="10"/>
    </row>
    <row r="3342" spans="3:36">
      <c r="C3342"/>
      <c r="D3342"/>
      <c r="E3342"/>
      <c r="AJ3342" s="10"/>
    </row>
    <row r="3343" spans="3:36">
      <c r="C3343"/>
      <c r="D3343"/>
      <c r="E3343"/>
      <c r="AJ3343" s="10"/>
    </row>
    <row r="3344" spans="3:36">
      <c r="C3344"/>
      <c r="D3344"/>
      <c r="E3344"/>
      <c r="AJ3344" s="10"/>
    </row>
    <row r="3345" spans="3:36">
      <c r="C3345"/>
      <c r="D3345"/>
      <c r="E3345"/>
      <c r="AJ3345" s="10"/>
    </row>
    <row r="3346" spans="3:36">
      <c r="C3346"/>
      <c r="D3346"/>
      <c r="E3346"/>
      <c r="AJ3346" s="10"/>
    </row>
    <row r="3347" spans="3:36">
      <c r="C3347"/>
      <c r="D3347"/>
      <c r="E3347"/>
      <c r="AJ3347" s="10"/>
    </row>
    <row r="3348" spans="3:36">
      <c r="C3348"/>
      <c r="D3348"/>
      <c r="E3348"/>
      <c r="AJ3348" s="10"/>
    </row>
    <row r="3349" spans="3:36">
      <c r="C3349"/>
      <c r="D3349"/>
      <c r="E3349"/>
      <c r="AJ3349" s="10"/>
    </row>
    <row r="3350" spans="3:36">
      <c r="C3350"/>
      <c r="D3350"/>
      <c r="E3350"/>
      <c r="AJ3350" s="10"/>
    </row>
    <row r="3351" spans="3:36">
      <c r="C3351"/>
      <c r="D3351"/>
      <c r="E3351"/>
      <c r="AJ3351" s="10"/>
    </row>
    <row r="3352" spans="3:36">
      <c r="C3352"/>
      <c r="D3352"/>
      <c r="E3352"/>
      <c r="AJ3352" s="10"/>
    </row>
    <row r="3353" spans="3:36">
      <c r="C3353"/>
      <c r="D3353"/>
      <c r="E3353"/>
      <c r="AJ3353" s="10"/>
    </row>
    <row r="3354" spans="3:36">
      <c r="C3354"/>
      <c r="D3354"/>
      <c r="E3354"/>
      <c r="AJ3354" s="10"/>
    </row>
    <row r="3355" spans="3:36">
      <c r="C3355"/>
      <c r="D3355"/>
      <c r="E3355"/>
      <c r="AJ3355" s="10"/>
    </row>
    <row r="3356" spans="3:36">
      <c r="C3356"/>
      <c r="D3356"/>
      <c r="E3356"/>
      <c r="AJ3356" s="10"/>
    </row>
    <row r="3357" spans="3:36">
      <c r="C3357"/>
      <c r="D3357"/>
      <c r="E3357"/>
      <c r="AJ3357" s="10"/>
    </row>
    <row r="3358" spans="3:36">
      <c r="C3358"/>
      <c r="D3358"/>
      <c r="E3358"/>
      <c r="AJ3358" s="10"/>
    </row>
    <row r="3359" spans="3:36">
      <c r="C3359"/>
      <c r="D3359"/>
      <c r="E3359"/>
      <c r="AJ3359" s="10"/>
    </row>
    <row r="3360" spans="3:36">
      <c r="C3360"/>
      <c r="D3360"/>
      <c r="E3360"/>
      <c r="AJ3360" s="10"/>
    </row>
    <row r="3361" spans="3:36">
      <c r="C3361"/>
      <c r="D3361"/>
      <c r="E3361"/>
      <c r="AJ3361" s="10"/>
    </row>
    <row r="3362" spans="3:36">
      <c r="C3362"/>
      <c r="D3362"/>
      <c r="E3362"/>
      <c r="AJ3362" s="10"/>
    </row>
    <row r="3363" spans="3:36">
      <c r="C3363"/>
      <c r="D3363"/>
      <c r="E3363"/>
      <c r="AJ3363" s="10"/>
    </row>
    <row r="3364" spans="3:36">
      <c r="C3364"/>
      <c r="D3364"/>
      <c r="E3364"/>
      <c r="AJ3364" s="10"/>
    </row>
    <row r="3365" spans="3:36">
      <c r="C3365"/>
      <c r="D3365"/>
      <c r="E3365"/>
      <c r="AJ3365" s="10"/>
    </row>
    <row r="3366" spans="3:36">
      <c r="C3366"/>
      <c r="D3366"/>
      <c r="E3366"/>
      <c r="AJ3366" s="10"/>
    </row>
    <row r="3367" spans="3:36">
      <c r="C3367"/>
      <c r="D3367"/>
      <c r="E3367"/>
      <c r="AJ3367" s="10"/>
    </row>
    <row r="3368" spans="3:36">
      <c r="C3368"/>
      <c r="D3368"/>
      <c r="E3368"/>
      <c r="AJ3368" s="10"/>
    </row>
    <row r="3369" spans="3:36">
      <c r="C3369"/>
      <c r="D3369"/>
      <c r="E3369"/>
      <c r="AJ3369" s="10"/>
    </row>
    <row r="3370" spans="3:36">
      <c r="C3370"/>
      <c r="D3370"/>
      <c r="E3370"/>
      <c r="AJ3370" s="10"/>
    </row>
    <row r="3371" spans="3:36">
      <c r="C3371"/>
      <c r="D3371"/>
      <c r="E3371"/>
      <c r="AJ3371" s="10"/>
    </row>
    <row r="3372" spans="3:36">
      <c r="C3372"/>
      <c r="D3372"/>
      <c r="E3372"/>
      <c r="AJ3372" s="10"/>
    </row>
    <row r="3373" spans="3:36">
      <c r="C3373"/>
      <c r="D3373"/>
      <c r="E3373"/>
      <c r="AJ3373" s="10"/>
    </row>
    <row r="3374" spans="3:36">
      <c r="C3374"/>
      <c r="D3374"/>
      <c r="E3374"/>
      <c r="AJ3374" s="10"/>
    </row>
    <row r="3375" spans="3:36">
      <c r="C3375"/>
      <c r="D3375"/>
      <c r="E3375"/>
      <c r="AJ3375" s="10"/>
    </row>
    <row r="3376" spans="3:36">
      <c r="C3376"/>
      <c r="D3376"/>
      <c r="E3376"/>
      <c r="AJ3376" s="10"/>
    </row>
    <row r="3377" spans="3:36">
      <c r="C3377"/>
      <c r="D3377"/>
      <c r="E3377"/>
      <c r="AJ3377" s="10"/>
    </row>
    <row r="3378" spans="3:36">
      <c r="C3378"/>
      <c r="D3378"/>
      <c r="E3378"/>
      <c r="AJ3378" s="10"/>
    </row>
    <row r="3379" spans="3:36">
      <c r="C3379"/>
      <c r="D3379"/>
      <c r="E3379"/>
      <c r="AJ3379" s="10"/>
    </row>
    <row r="3380" spans="3:36">
      <c r="C3380"/>
      <c r="D3380"/>
      <c r="E3380"/>
      <c r="AJ3380" s="10"/>
    </row>
    <row r="3381" spans="3:36">
      <c r="C3381"/>
      <c r="D3381"/>
      <c r="E3381"/>
      <c r="AJ3381" s="10"/>
    </row>
    <row r="3382" spans="3:36">
      <c r="C3382"/>
      <c r="D3382"/>
      <c r="E3382"/>
      <c r="AJ3382" s="10"/>
    </row>
    <row r="3383" spans="3:36">
      <c r="C3383"/>
      <c r="D3383"/>
      <c r="E3383"/>
      <c r="AJ3383" s="10"/>
    </row>
    <row r="3384" spans="3:36">
      <c r="C3384"/>
      <c r="D3384"/>
      <c r="E3384"/>
      <c r="AJ3384" s="10"/>
    </row>
    <row r="3385" spans="3:36">
      <c r="C3385"/>
      <c r="D3385"/>
      <c r="E3385"/>
      <c r="AJ3385" s="10"/>
    </row>
    <row r="3386" spans="3:36">
      <c r="C3386"/>
      <c r="D3386"/>
      <c r="E3386"/>
      <c r="AJ3386" s="10"/>
    </row>
    <row r="3387" spans="3:36">
      <c r="C3387"/>
      <c r="D3387"/>
      <c r="E3387"/>
      <c r="AJ3387" s="10"/>
    </row>
    <row r="3388" spans="3:36">
      <c r="C3388"/>
      <c r="D3388"/>
      <c r="E3388"/>
      <c r="AJ3388" s="10"/>
    </row>
    <row r="3389" spans="3:36">
      <c r="C3389"/>
      <c r="D3389"/>
      <c r="E3389"/>
      <c r="AJ3389" s="10"/>
    </row>
    <row r="3390" spans="3:36">
      <c r="C3390"/>
      <c r="D3390"/>
      <c r="E3390"/>
      <c r="AJ3390" s="10"/>
    </row>
    <row r="3391" spans="3:36">
      <c r="C3391"/>
      <c r="D3391"/>
      <c r="E3391"/>
      <c r="AJ3391" s="10"/>
    </row>
    <row r="3392" spans="3:36">
      <c r="C3392"/>
      <c r="D3392"/>
      <c r="E3392"/>
      <c r="AJ3392" s="10"/>
    </row>
    <row r="3393" spans="3:36">
      <c r="C3393"/>
      <c r="D3393"/>
      <c r="E3393"/>
      <c r="AJ339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Mac. wise (Ccap.)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Bisharat Ali</dc:creator>
  <cp:lastModifiedBy>HP</cp:lastModifiedBy>
  <cp:lastPrinted>2021-05-07T05:33:24Z</cp:lastPrinted>
  <dcterms:created xsi:type="dcterms:W3CDTF">2019-05-24T06:36:37Z</dcterms:created>
  <dcterms:modified xsi:type="dcterms:W3CDTF">2021-06-08T08:58:20Z</dcterms:modified>
</cp:coreProperties>
</file>